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95" windowHeight="11175" firstSheet="1" activeTab="1"/>
  </bookViews>
  <sheets>
    <sheet name="Sheet1" sheetId="1" state="hidden" r:id="rId1"/>
    <sheet name="調査票" sheetId="2" r:id="rId2"/>
  </sheets>
  <definedNames>
    <definedName name="_xlnm.Print_Area" localSheetId="1">'調査票'!$A$1:$K$56</definedName>
  </definedNames>
  <calcPr fullCalcOnLoad="1"/>
</workbook>
</file>

<file path=xl/comments2.xml><?xml version="1.0" encoding="utf-8"?>
<comments xmlns="http://schemas.openxmlformats.org/spreadsheetml/2006/main">
  <authors>
    <author>Windows ユーザー</author>
  </authors>
  <commentList>
    <comment ref="A18" authorId="0">
      <text>
        <r>
          <rPr>
            <sz val="9"/>
            <rFont val="MS P ゴシック"/>
            <family val="3"/>
          </rPr>
          <t>神戸市外からの入居者で、住所地特例の対象者の数</t>
        </r>
      </text>
    </comment>
    <comment ref="A17" authorId="0">
      <text>
        <r>
          <rPr>
            <sz val="9"/>
            <rFont val="MS P ゴシック"/>
            <family val="3"/>
          </rPr>
          <t>神戸市外からの入居で、介護認定（要支援・要介護）を受けていない方の数</t>
        </r>
      </text>
    </comment>
    <comment ref="G4" authorId="0">
      <text>
        <r>
          <rPr>
            <b/>
            <sz val="9"/>
            <rFont val="MS P ゴシック"/>
            <family val="3"/>
          </rPr>
          <t>本市より通知文等をお送りさせていただく際に利用させていただきますので、必ず記載をお願いいたします。
（施設のメールアドレスがある場合は、施設のメールアドレスを記載してください。）</t>
        </r>
      </text>
    </comment>
  </commentList>
</comments>
</file>

<file path=xl/sharedStrings.xml><?xml version="1.0" encoding="utf-8"?>
<sst xmlns="http://schemas.openxmlformats.org/spreadsheetml/2006/main" count="145" uniqueCount="99">
  <si>
    <t>要支援１</t>
  </si>
  <si>
    <t>要支援２</t>
  </si>
  <si>
    <t>要介護１</t>
  </si>
  <si>
    <t>要介護２</t>
  </si>
  <si>
    <t>要介護３</t>
  </si>
  <si>
    <t>要介護４</t>
  </si>
  <si>
    <t>要介護５</t>
  </si>
  <si>
    <t>合計</t>
  </si>
  <si>
    <t>59歳以下</t>
  </si>
  <si>
    <t>60～64歳</t>
  </si>
  <si>
    <t>65～69歳</t>
  </si>
  <si>
    <t>70～74歳</t>
  </si>
  <si>
    <t>75～79歳</t>
  </si>
  <si>
    <t>80～84歳</t>
  </si>
  <si>
    <t>85～89歳</t>
  </si>
  <si>
    <t>90歳以上</t>
  </si>
  <si>
    <t>1年未満</t>
  </si>
  <si>
    <t>1～2年</t>
  </si>
  <si>
    <t>2～3年</t>
  </si>
  <si>
    <t>3～4年</t>
  </si>
  <si>
    <t>4～5年</t>
  </si>
  <si>
    <t>5～6年</t>
  </si>
  <si>
    <t>6～7年</t>
  </si>
  <si>
    <t>7～8年</t>
  </si>
  <si>
    <t>（１）入居者</t>
  </si>
  <si>
    <t>名</t>
  </si>
  <si>
    <t>直前入居場所</t>
  </si>
  <si>
    <t>自宅</t>
  </si>
  <si>
    <t>老健施設</t>
  </si>
  <si>
    <t>病院</t>
  </si>
  <si>
    <t>その他</t>
  </si>
  <si>
    <t>（２）退居者</t>
  </si>
  <si>
    <t>特別養護</t>
  </si>
  <si>
    <t>死去</t>
  </si>
  <si>
    <t>住所地特例者</t>
  </si>
  <si>
    <t>最年少者</t>
  </si>
  <si>
    <t>歳</t>
  </si>
  <si>
    <t>最高齢者</t>
  </si>
  <si>
    <t>平均年齢</t>
  </si>
  <si>
    <t>ヶ月</t>
  </si>
  <si>
    <t>転居</t>
  </si>
  <si>
    <t>※　その他の場合は具体的な理由を記載</t>
  </si>
  <si>
    <t>入居率（入居者合計/総定員数）</t>
  </si>
  <si>
    <t>左記施設へ</t>
  </si>
  <si>
    <t>9～10年</t>
  </si>
  <si>
    <t>8～9年</t>
  </si>
  <si>
    <t>10～11年</t>
  </si>
  <si>
    <t>11～12年</t>
  </si>
  <si>
    <t>12～13年</t>
  </si>
  <si>
    <t>13～14年</t>
  </si>
  <si>
    <t>14～15年</t>
  </si>
  <si>
    <t>自立・未認定</t>
  </si>
  <si>
    <t>※　その他の場合は具体的な場所を記載</t>
  </si>
  <si>
    <t>記入者名：</t>
  </si>
  <si>
    <t>また１．～３．の合計が</t>
  </si>
  <si>
    <t>注）ゼロ値使用(0は表示しない）</t>
  </si>
  <si>
    <t>施設名：</t>
  </si>
  <si>
    <t>合計欄には数式有！</t>
  </si>
  <si>
    <t>不一致の場合</t>
  </si>
  <si>
    <t>　ＥＲＲＯＲ表示</t>
  </si>
  <si>
    <t>％</t>
  </si>
  <si>
    <t>ヶ月</t>
  </si>
  <si>
    <t>年</t>
  </si>
  <si>
    <t>一般居室</t>
  </si>
  <si>
    <t>介護居室</t>
  </si>
  <si>
    <t>問い合わせ件数</t>
  </si>
  <si>
    <t>そのうち入居された方の数</t>
  </si>
  <si>
    <t>介護居室：　　　室　　　人</t>
  </si>
  <si>
    <t>一般居室数：　　　室　　　人</t>
  </si>
  <si>
    <t>定員：　　人</t>
  </si>
  <si>
    <t>別紙調査票</t>
  </si>
  <si>
    <t>入居者状況等調査票</t>
  </si>
  <si>
    <t>自立・未認定</t>
  </si>
  <si>
    <t>要支援・要介護</t>
  </si>
  <si>
    <t>人</t>
  </si>
  <si>
    <t>退去後行先</t>
  </si>
  <si>
    <t>退去の理由</t>
  </si>
  <si>
    <t>強制退去</t>
  </si>
  <si>
    <t>件</t>
  </si>
  <si>
    <t>20年以上</t>
  </si>
  <si>
    <t>15～20年</t>
  </si>
  <si>
    <t>市外からの入居者</t>
  </si>
  <si>
    <t>市内からの入居者</t>
  </si>
  <si>
    <t>←神戸市外からの入居で、住所地特例の対象者の数</t>
  </si>
  <si>
    <t>←神戸市外からの入居で、介護認定（要支援・要介護）を受けていない方の数</t>
  </si>
  <si>
    <t>電話：</t>
  </si>
  <si>
    <t>FAX：</t>
  </si>
  <si>
    <t>メールアドレス：</t>
  </si>
  <si>
    <t>※　上記１～４の合計は一致させてください。</t>
  </si>
  <si>
    <t>６．過去の退去者の平均入居年数（運営期間が長期に渡り、過去の退去者のデータが不明の場合、把握できているデータでの算出をお願いします）</t>
  </si>
  <si>
    <t>７．入居希望者の状況</t>
  </si>
  <si>
    <t>１．入居者の介護度（R6.7.1現在）</t>
  </si>
  <si>
    <t>２．入居前の居住地（R6.7.1現在）</t>
  </si>
  <si>
    <t>３．年齢別分布状況（R6.7.1現在）</t>
  </si>
  <si>
    <t>４．入居年数別分布状況（R6.7.1現在）</t>
  </si>
  <si>
    <t>５．過去１年間(R5.7.1～R6.6.30）の入退去者</t>
  </si>
  <si>
    <t>R5.4 ～ R6.3</t>
  </si>
  <si>
    <t>R6.4 ～ R6.7</t>
  </si>
  <si>
    <t>R6.7.1現在の入居待ち人数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</si>
</sst>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名&quot;"/>
    <numFmt numFmtId="177" formatCode="#,##0&quot;名&quot;"/>
  </numFmts>
  <fonts count="48">
    <font>
      <sz val="11"/>
      <name val="ＭＳ Ｐゴシック"/>
      <family val="3"/>
    </font>
    <font>
      <sz val="6"/>
      <name val="ＭＳ Ｐゴシック"/>
      <family val="3"/>
    </font>
    <font>
      <sz val="11"/>
      <name val="ＭＳ Ｐ明朝"/>
      <family val="1"/>
    </font>
    <font>
      <sz val="11"/>
      <color indexed="10"/>
      <name val="ＭＳ Ｐ明朝"/>
      <family val="1"/>
    </font>
    <font>
      <u val="single"/>
      <sz val="11"/>
      <name val="ＭＳ Ｐ明朝"/>
      <family val="1"/>
    </font>
    <font>
      <sz val="11"/>
      <name val="HGSｺﾞｼｯｸE"/>
      <family val="3"/>
    </font>
    <font>
      <sz val="11"/>
      <name val="HGｺﾞｼｯｸM"/>
      <family val="3"/>
    </font>
    <font>
      <sz val="14"/>
      <name val="HGｺﾞｼｯｸM"/>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dotted"/>
      <right style="dotted"/>
      <top style="dotted"/>
      <bottom style="dotted"/>
    </border>
    <border>
      <left style="thin"/>
      <right style="thin"/>
      <top style="thin"/>
      <bottom>
        <color indexed="63"/>
      </bottom>
    </border>
    <border>
      <left style="thin"/>
      <right style="thin"/>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double"/>
      <right style="thin"/>
      <top style="thin"/>
      <bottom style="thin"/>
    </border>
    <border>
      <left style="double"/>
      <right style="thin"/>
      <top style="thin"/>
      <bottom>
        <color indexed="63"/>
      </bottom>
    </border>
    <border>
      <left style="double"/>
      <right style="thin"/>
      <top style="double"/>
      <bottom style="thin"/>
    </border>
    <border>
      <left style="double"/>
      <right style="double"/>
      <top style="double"/>
      <bottom style="thin"/>
    </border>
    <border>
      <left style="double"/>
      <right style="double"/>
      <top style="thin"/>
      <bottom style="double"/>
    </border>
    <border>
      <left style="double"/>
      <right style="double"/>
      <top style="thin"/>
      <bottom style="thin"/>
    </border>
    <border>
      <left style="double"/>
      <right style="double"/>
      <top style="thin"/>
      <bottom>
        <color indexed="63"/>
      </bottom>
    </border>
    <border>
      <left style="double"/>
      <right style="double"/>
      <top style="double"/>
      <bottom style="double"/>
    </border>
    <border>
      <left style="double"/>
      <right style="thin"/>
      <top style="double"/>
      <bottom style="double"/>
    </border>
    <border>
      <left style="thin"/>
      <right style="thin"/>
      <top style="double"/>
      <bottom style="double"/>
    </border>
    <border>
      <left style="thin"/>
      <right>
        <color indexed="63"/>
      </right>
      <top style="double"/>
      <bottom style="double"/>
    </border>
    <border>
      <left>
        <color indexed="63"/>
      </left>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0">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2" fillId="0" borderId="11" xfId="0" applyFont="1" applyFill="1" applyBorder="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horizontal="right" vertical="center"/>
    </xf>
    <xf numFmtId="0" fontId="3" fillId="0" borderId="0" xfId="0" applyFont="1" applyFill="1" applyAlignment="1">
      <alignment vertical="center"/>
    </xf>
    <xf numFmtId="0" fontId="2" fillId="0" borderId="0" xfId="0" applyFont="1" applyFill="1" applyAlignment="1">
      <alignment horizontal="right" vertical="center"/>
    </xf>
    <xf numFmtId="0" fontId="2" fillId="0" borderId="13" xfId="0" applyFont="1" applyFill="1" applyBorder="1" applyAlignment="1">
      <alignment vertical="center"/>
    </xf>
    <xf numFmtId="0" fontId="2" fillId="0" borderId="0" xfId="0" applyFont="1" applyFill="1" applyAlignment="1">
      <alignment horizontal="left" vertical="center" indent="1"/>
    </xf>
    <xf numFmtId="0" fontId="2" fillId="0" borderId="0" xfId="0" applyFont="1" applyFill="1" applyAlignment="1">
      <alignment horizontal="left" vertical="center" indent="4"/>
    </xf>
    <xf numFmtId="38" fontId="2" fillId="0" borderId="11" xfId="48" applyFont="1" applyFill="1" applyBorder="1" applyAlignment="1">
      <alignment horizontal="right" vertical="center"/>
    </xf>
    <xf numFmtId="0" fontId="2" fillId="0" borderId="0" xfId="0" applyFont="1" applyFill="1" applyAlignment="1">
      <alignment horizontal="left" vertical="center"/>
    </xf>
    <xf numFmtId="38" fontId="2" fillId="0" borderId="14" xfId="48" applyFont="1" applyFill="1" applyBorder="1" applyAlignment="1">
      <alignment horizontal="right" vertical="center"/>
    </xf>
    <xf numFmtId="0" fontId="2" fillId="0" borderId="0" xfId="0" applyFont="1" applyFill="1" applyAlignment="1">
      <alignment/>
    </xf>
    <xf numFmtId="0" fontId="2" fillId="0" borderId="0" xfId="0" applyFont="1" applyFill="1" applyBorder="1" applyAlignment="1">
      <alignment horizontal="right"/>
    </xf>
    <xf numFmtId="0" fontId="2" fillId="0" borderId="11" xfId="0" applyFont="1" applyFill="1" applyBorder="1" applyAlignment="1">
      <alignment horizontal="right"/>
    </xf>
    <xf numFmtId="0" fontId="2" fillId="0" borderId="11" xfId="0" applyFont="1" applyFill="1" applyBorder="1" applyAlignment="1">
      <alignment/>
    </xf>
    <xf numFmtId="0" fontId="2" fillId="0" borderId="0" xfId="0" applyFont="1" applyFill="1" applyBorder="1" applyAlignment="1">
      <alignment horizontal="center"/>
    </xf>
    <xf numFmtId="0" fontId="4" fillId="0" borderId="0" xfId="0" applyFont="1" applyFill="1" applyAlignment="1">
      <alignment/>
    </xf>
    <xf numFmtId="38" fontId="2" fillId="0" borderId="10" xfId="48" applyFont="1" applyFill="1" applyBorder="1" applyAlignment="1">
      <alignment vertical="center"/>
    </xf>
    <xf numFmtId="0" fontId="2" fillId="0" borderId="11" xfId="0" applyFont="1" applyFill="1" applyBorder="1" applyAlignment="1">
      <alignment horizontal="center" vertical="center"/>
    </xf>
    <xf numFmtId="0" fontId="5" fillId="0" borderId="0" xfId="0" applyFont="1" applyFill="1" applyBorder="1" applyAlignment="1">
      <alignment horizontal="right" vertical="center"/>
    </xf>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right" vertical="center"/>
    </xf>
    <xf numFmtId="38" fontId="2" fillId="0" borderId="0" xfId="48" applyFont="1" applyFill="1" applyBorder="1" applyAlignment="1">
      <alignment horizontal="right" vertical="center"/>
    </xf>
    <xf numFmtId="0" fontId="2" fillId="33" borderId="0" xfId="0" applyFont="1" applyFill="1" applyAlignment="1">
      <alignment vertical="center"/>
    </xf>
    <xf numFmtId="0" fontId="2" fillId="33" borderId="0" xfId="0" applyFont="1" applyFill="1" applyAlignment="1">
      <alignment horizontal="left" vertical="center"/>
    </xf>
    <xf numFmtId="0" fontId="45" fillId="0" borderId="0" xfId="0" applyFont="1" applyFill="1" applyAlignment="1">
      <alignment vertical="center"/>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horizontal="center"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11" xfId="0" applyFont="1" applyFill="1" applyBorder="1" applyAlignment="1">
      <alignment horizontal="righ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10" xfId="0" applyFont="1" applyFill="1" applyBorder="1" applyAlignment="1">
      <alignment vertical="center" shrinkToFit="1"/>
    </xf>
    <xf numFmtId="0" fontId="2" fillId="0" borderId="14" xfId="0" applyFont="1" applyFill="1" applyBorder="1" applyAlignment="1">
      <alignment horizontal="right" vertical="center"/>
    </xf>
    <xf numFmtId="0" fontId="2" fillId="0" borderId="11" xfId="0" applyFont="1" applyFill="1" applyBorder="1" applyAlignment="1">
      <alignment horizontal="left" vertical="center" shrinkToFit="1"/>
    </xf>
    <xf numFmtId="0" fontId="6" fillId="0" borderId="11" xfId="0" applyFont="1" applyFill="1" applyBorder="1" applyAlignment="1">
      <alignment vertical="center"/>
    </xf>
    <xf numFmtId="0" fontId="0" fillId="0" borderId="11" xfId="0" applyFont="1" applyBorder="1" applyAlignment="1">
      <alignmen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10" xfId="0" applyFont="1" applyFill="1" applyBorder="1" applyAlignment="1">
      <alignment horizontal="center" vertical="center"/>
    </xf>
    <xf numFmtId="0" fontId="6" fillId="0" borderId="11" xfId="0" applyFont="1" applyBorder="1" applyAlignment="1">
      <alignment vertical="center"/>
    </xf>
    <xf numFmtId="0" fontId="6" fillId="0" borderId="0" xfId="0" applyFont="1" applyFill="1" applyAlignment="1">
      <alignment vertical="center"/>
    </xf>
    <xf numFmtId="0" fontId="0" fillId="0" borderId="0" xfId="0" applyFont="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7" xfId="0" applyFont="1" applyFill="1" applyBorder="1" applyAlignment="1">
      <alignment horizontal="distributed" vertical="center"/>
    </xf>
    <xf numFmtId="0" fontId="2" fillId="33" borderId="38" xfId="0" applyFont="1" applyFill="1" applyBorder="1" applyAlignment="1">
      <alignment horizontal="distributed" vertical="center"/>
    </xf>
    <xf numFmtId="0" fontId="2" fillId="33" borderId="39" xfId="0" applyFont="1" applyFill="1" applyBorder="1" applyAlignment="1">
      <alignment vertical="center"/>
    </xf>
    <xf numFmtId="0" fontId="2" fillId="33" borderId="40" xfId="0" applyFont="1" applyFill="1" applyBorder="1" applyAlignment="1">
      <alignment vertical="center"/>
    </xf>
    <xf numFmtId="0" fontId="46" fillId="0" borderId="11"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
  <sheetViews>
    <sheetView zoomScalePageLayoutView="0" workbookViewId="0" topLeftCell="A1">
      <selection activeCell="DL1" sqref="DL1"/>
    </sheetView>
  </sheetViews>
  <sheetFormatPr defaultColWidth="9.00390625" defaultRowHeight="13.5"/>
  <sheetData>
    <row r="1" spans="1:115" ht="13.5">
      <c r="A1" t="str">
        <f>'調査票'!F2</f>
        <v>施設名：</v>
      </c>
      <c r="B1" t="str">
        <f>'調査票'!I2</f>
        <v>記入者名：</v>
      </c>
      <c r="C1" t="str">
        <f>'調査票'!F5</f>
        <v>定員：　　人</v>
      </c>
      <c r="D1" t="str">
        <f>'調査票'!G5</f>
        <v>介護居室：　　　室　　　人</v>
      </c>
      <c r="E1" t="str">
        <f>'調査票'!I5</f>
        <v>一般居室数：　　　室　　　人</v>
      </c>
      <c r="F1">
        <f>'調査票'!B9</f>
        <v>0</v>
      </c>
      <c r="G1">
        <f>'調査票'!C9</f>
        <v>0</v>
      </c>
      <c r="H1">
        <f>'調査票'!D9</f>
        <v>0</v>
      </c>
      <c r="I1">
        <f>'調査票'!E9</f>
        <v>0</v>
      </c>
      <c r="J1">
        <f>'調査票'!F9</f>
        <v>0</v>
      </c>
      <c r="K1">
        <f>'調査票'!G9</f>
        <v>0</v>
      </c>
      <c r="L1">
        <f>'調査票'!H9</f>
        <v>0</v>
      </c>
      <c r="M1">
        <f>'調査票'!I9</f>
        <v>0</v>
      </c>
      <c r="N1">
        <f>'調査票'!J9</f>
        <v>0</v>
      </c>
      <c r="O1">
        <f>'調査票'!B10</f>
        <v>0</v>
      </c>
      <c r="P1">
        <f>'調査票'!C10</f>
        <v>0</v>
      </c>
      <c r="Q1">
        <f>'調査票'!D10</f>
        <v>0</v>
      </c>
      <c r="R1">
        <f>'調査票'!E10</f>
        <v>0</v>
      </c>
      <c r="S1">
        <f>'調査票'!F10</f>
        <v>0</v>
      </c>
      <c r="T1">
        <f>'調査票'!G10</f>
        <v>0</v>
      </c>
      <c r="U1">
        <f>'調査票'!H10</f>
        <v>0</v>
      </c>
      <c r="V1">
        <f>'調査票'!I10</f>
        <v>0</v>
      </c>
      <c r="W1">
        <f>'調査票'!J10</f>
        <v>0</v>
      </c>
      <c r="X1">
        <f>'調査票'!B11</f>
        <v>0</v>
      </c>
      <c r="Y1">
        <f>'調査票'!C11</f>
        <v>0</v>
      </c>
      <c r="Z1">
        <f>'調査票'!D11</f>
        <v>0</v>
      </c>
      <c r="AA1">
        <f>'調査票'!E11</f>
        <v>0</v>
      </c>
      <c r="AB1">
        <f>'調査票'!F11</f>
        <v>0</v>
      </c>
      <c r="AC1">
        <f>'調査票'!G11</f>
        <v>0</v>
      </c>
      <c r="AD1">
        <f>'調査票'!H11</f>
        <v>0</v>
      </c>
      <c r="AE1">
        <f>'調査票'!I11</f>
        <v>0</v>
      </c>
      <c r="AF1">
        <f>'調査票'!J11</f>
        <v>0</v>
      </c>
      <c r="AG1">
        <f>'調査票'!B16</f>
        <v>0</v>
      </c>
      <c r="AH1">
        <f>'調査票'!C16</f>
        <v>0</v>
      </c>
      <c r="AI1">
        <f>'調査票'!D16</f>
        <v>0</v>
      </c>
      <c r="AJ1">
        <f>'調査票'!E16</f>
        <v>0</v>
      </c>
      <c r="AK1">
        <f>'調査票'!F16</f>
        <v>0</v>
      </c>
      <c r="AL1">
        <f>'調査票'!G16</f>
        <v>0</v>
      </c>
      <c r="AM1">
        <f>'調査票'!H16</f>
        <v>0</v>
      </c>
      <c r="AN1">
        <f>'調査票'!I16</f>
        <v>0</v>
      </c>
      <c r="AO1">
        <f>'調査票'!J16</f>
        <v>0</v>
      </c>
      <c r="AP1">
        <f>'調査票'!B17</f>
        <v>0</v>
      </c>
      <c r="AQ1">
        <f>'調査票'!C17</f>
        <v>0</v>
      </c>
      <c r="AR1">
        <f>'調査票'!D17</f>
        <v>0</v>
      </c>
      <c r="AS1">
        <f>'調査票'!E17</f>
        <v>0</v>
      </c>
      <c r="AT1">
        <f>'調査票'!F17</f>
        <v>0</v>
      </c>
      <c r="AU1">
        <f>'調査票'!G17</f>
        <v>0</v>
      </c>
      <c r="AV1">
        <f>'調査票'!H17</f>
        <v>0</v>
      </c>
      <c r="AW1">
        <f>'調査票'!I17</f>
        <v>0</v>
      </c>
      <c r="AX1">
        <f>'調査票'!J17</f>
        <v>0</v>
      </c>
      <c r="AY1">
        <f>'調査票'!B18</f>
        <v>0</v>
      </c>
      <c r="AZ1">
        <f>'調査票'!C18</f>
        <v>0</v>
      </c>
      <c r="BA1">
        <f>'調査票'!D18</f>
        <v>0</v>
      </c>
      <c r="BB1">
        <f>'調査票'!E18</f>
        <v>0</v>
      </c>
      <c r="BC1">
        <f>'調査票'!F18</f>
        <v>0</v>
      </c>
      <c r="BD1">
        <f>'調査票'!G18</f>
        <v>0</v>
      </c>
      <c r="BE1">
        <f>'調査票'!H18</f>
        <v>0</v>
      </c>
      <c r="BF1">
        <f>'調査票'!I18</f>
        <v>0</v>
      </c>
      <c r="BG1">
        <f>'調査票'!J18</f>
        <v>0</v>
      </c>
      <c r="BH1">
        <f>'調査票'!B19</f>
        <v>0</v>
      </c>
      <c r="BI1">
        <f>'調査票'!C19</f>
        <v>0</v>
      </c>
      <c r="BJ1">
        <f>'調査票'!D19</f>
        <v>0</v>
      </c>
      <c r="BK1">
        <f>'調査票'!E19</f>
        <v>0</v>
      </c>
      <c r="BL1">
        <f>'調査票'!F19</f>
        <v>0</v>
      </c>
      <c r="BM1">
        <f>'調査票'!G19</f>
        <v>0</v>
      </c>
      <c r="BN1">
        <f>'調査票'!H19</f>
        <v>0</v>
      </c>
      <c r="BO1">
        <f>'調査票'!I19</f>
        <v>0</v>
      </c>
      <c r="BP1">
        <f>'調査票'!A23</f>
        <v>0</v>
      </c>
      <c r="BQ1">
        <f>'調査票'!B23</f>
        <v>0</v>
      </c>
      <c r="BR1">
        <f>'調査票'!C23</f>
        <v>0</v>
      </c>
      <c r="BS1">
        <f>'調査票'!D23</f>
        <v>0</v>
      </c>
      <c r="BT1">
        <f>'調査票'!E23</f>
        <v>0</v>
      </c>
      <c r="BU1">
        <f>'調査票'!F23</f>
        <v>0</v>
      </c>
      <c r="BV1">
        <f>'調査票'!G23</f>
        <v>0</v>
      </c>
      <c r="BW1">
        <f>'調査票'!H23</f>
        <v>0</v>
      </c>
      <c r="BX1">
        <f>'調査票'!I23</f>
        <v>0</v>
      </c>
      <c r="BY1">
        <f>'調査票'!A28</f>
        <v>0</v>
      </c>
      <c r="BZ1">
        <f>'調査票'!B28</f>
        <v>0</v>
      </c>
      <c r="CA1">
        <f>'調査票'!C28</f>
        <v>0</v>
      </c>
      <c r="CB1">
        <f>'調査票'!D28</f>
        <v>0</v>
      </c>
      <c r="CC1">
        <f>'調査票'!E28</f>
        <v>0</v>
      </c>
      <c r="CD1">
        <f>'調査票'!F28</f>
        <v>0</v>
      </c>
      <c r="CE1">
        <f>'調査票'!G28</f>
        <v>0</v>
      </c>
      <c r="CF1">
        <f>'調査票'!H28</f>
        <v>0</v>
      </c>
      <c r="CG1">
        <f>'調査票'!I28</f>
        <v>0</v>
      </c>
      <c r="CH1">
        <f>'調査票'!A30</f>
        <v>0</v>
      </c>
      <c r="CI1">
        <f>'調査票'!B30</f>
        <v>0</v>
      </c>
      <c r="CJ1">
        <f>'調査票'!C30</f>
        <v>0</v>
      </c>
      <c r="CK1">
        <f>'調査票'!D30</f>
        <v>0</v>
      </c>
      <c r="CL1">
        <f>'調査票'!E30</f>
        <v>0</v>
      </c>
      <c r="CM1">
        <f>'調査票'!F30</f>
        <v>0</v>
      </c>
      <c r="CN1">
        <f>'調査票'!G30</f>
        <v>0</v>
      </c>
      <c r="CO1">
        <f>'調査票'!H30</f>
        <v>0</v>
      </c>
      <c r="CP1">
        <f>'調査票'!I30</f>
        <v>0</v>
      </c>
      <c r="CQ1">
        <f>'調査票'!B35</f>
        <v>0</v>
      </c>
      <c r="CR1">
        <f>'調査票'!F35</f>
        <v>0</v>
      </c>
      <c r="CS1">
        <f>'調査票'!C48</f>
        <v>0</v>
      </c>
      <c r="CT1">
        <f>'調査票'!D48</f>
        <v>0</v>
      </c>
      <c r="CU1" t="str">
        <f>'調査票'!C54</f>
        <v>件</v>
      </c>
      <c r="CV1">
        <f>'調査票'!D54</f>
        <v>0</v>
      </c>
      <c r="CW1" t="str">
        <f>'調査票'!E54</f>
        <v>件</v>
      </c>
      <c r="CX1">
        <f>'調査票'!F54</f>
        <v>0</v>
      </c>
      <c r="CY1" t="str">
        <f>'調査票'!G54</f>
        <v>件</v>
      </c>
      <c r="CZ1">
        <f>'調査票'!H54</f>
        <v>0</v>
      </c>
      <c r="DA1" t="str">
        <f>'調査票'!I54</f>
        <v>件</v>
      </c>
      <c r="DB1">
        <f>'調査票'!J54</f>
        <v>0</v>
      </c>
      <c r="DC1" t="str">
        <f>'調査票'!C55</f>
        <v>人</v>
      </c>
      <c r="DD1">
        <f>'調査票'!D55</f>
        <v>0</v>
      </c>
      <c r="DE1" t="str">
        <f>'調査票'!E55</f>
        <v>人</v>
      </c>
      <c r="DF1">
        <f>'調査票'!F55</f>
        <v>0</v>
      </c>
      <c r="DG1" t="str">
        <f>'調査票'!G55</f>
        <v>人</v>
      </c>
      <c r="DH1">
        <f>'調査票'!H55</f>
        <v>0</v>
      </c>
      <c r="DI1" t="str">
        <f>'調査票'!I55</f>
        <v>人</v>
      </c>
      <c r="DJ1">
        <f>'調査票'!J55</f>
        <v>0</v>
      </c>
      <c r="DK1">
        <f>'調査票'!D56</f>
        <v>0</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P56"/>
  <sheetViews>
    <sheetView showGridLines="0" showZeros="0" tabSelected="1" view="pageBreakPreview" zoomScaleSheetLayoutView="100" zoomScalePageLayoutView="0" workbookViewId="0" topLeftCell="A1">
      <selection activeCell="F4" sqref="F4"/>
    </sheetView>
  </sheetViews>
  <sheetFormatPr defaultColWidth="9.00390625" defaultRowHeight="16.5" customHeight="1"/>
  <cols>
    <col min="1" max="10" width="12.50390625" style="3" customWidth="1"/>
    <col min="11" max="11" width="3.125" style="3" customWidth="1"/>
    <col min="12" max="15" width="9.00390625" style="3" customWidth="1"/>
    <col min="16" max="16" width="2.875" style="3" customWidth="1"/>
    <col min="17" max="16384" width="9.00390625" style="3" customWidth="1"/>
  </cols>
  <sheetData>
    <row r="1" spans="1:12" ht="16.5" customHeight="1">
      <c r="A1" s="29" t="s">
        <v>70</v>
      </c>
      <c r="L1" s="3" t="s">
        <v>55</v>
      </c>
    </row>
    <row r="2" spans="1:10" ht="16.5" customHeight="1">
      <c r="A2" s="30"/>
      <c r="F2" s="4" t="s">
        <v>56</v>
      </c>
      <c r="G2" s="4"/>
      <c r="H2" s="8"/>
      <c r="I2" s="4" t="s">
        <v>53</v>
      </c>
      <c r="J2" s="4"/>
    </row>
    <row r="3" spans="1:10" ht="16.5" customHeight="1">
      <c r="A3" s="30"/>
      <c r="F3" s="4" t="s">
        <v>85</v>
      </c>
      <c r="G3" s="4"/>
      <c r="H3" s="8"/>
      <c r="I3" s="4" t="s">
        <v>86</v>
      </c>
      <c r="J3" s="4"/>
    </row>
    <row r="4" spans="1:10" ht="16.5" customHeight="1">
      <c r="A4" s="30"/>
      <c r="F4" s="79" t="s">
        <v>87</v>
      </c>
      <c r="G4" s="62"/>
      <c r="H4" s="62"/>
      <c r="I4" s="62"/>
      <c r="J4" s="62"/>
    </row>
    <row r="5" spans="1:12" ht="16.5" customHeight="1">
      <c r="A5" s="34" t="s">
        <v>71</v>
      </c>
      <c r="B5" s="34"/>
      <c r="F5" s="27" t="s">
        <v>69</v>
      </c>
      <c r="G5" s="28" t="s">
        <v>67</v>
      </c>
      <c r="H5" s="53"/>
      <c r="I5" s="28" t="s">
        <v>68</v>
      </c>
      <c r="J5" s="28"/>
      <c r="L5" s="3" t="s">
        <v>57</v>
      </c>
    </row>
    <row r="6" spans="6:10" ht="16.5" customHeight="1">
      <c r="F6" s="31"/>
      <c r="G6" s="2"/>
      <c r="H6" s="2"/>
      <c r="I6" s="8"/>
      <c r="J6" s="8"/>
    </row>
    <row r="7" spans="1:12" ht="18.75" customHeight="1">
      <c r="A7" s="63" t="s">
        <v>91</v>
      </c>
      <c r="B7" s="68"/>
      <c r="C7" s="68"/>
      <c r="D7" s="68"/>
      <c r="F7" s="11"/>
      <c r="G7" s="11"/>
      <c r="J7" s="11"/>
      <c r="L7" s="3" t="s">
        <v>54</v>
      </c>
    </row>
    <row r="8" spans="1:12" ht="18.75" customHeight="1">
      <c r="A8" s="5"/>
      <c r="B8" s="5" t="s">
        <v>51</v>
      </c>
      <c r="C8" s="1" t="s">
        <v>0</v>
      </c>
      <c r="D8" s="1" t="s">
        <v>1</v>
      </c>
      <c r="E8" s="1" t="s">
        <v>2</v>
      </c>
      <c r="F8" s="1" t="s">
        <v>3</v>
      </c>
      <c r="G8" s="1" t="s">
        <v>4</v>
      </c>
      <c r="H8" s="1" t="s">
        <v>5</v>
      </c>
      <c r="I8" s="43" t="s">
        <v>6</v>
      </c>
      <c r="J8" s="47" t="s">
        <v>7</v>
      </c>
      <c r="L8" s="3" t="s">
        <v>58</v>
      </c>
    </row>
    <row r="9" spans="1:12" ht="18.75" customHeight="1">
      <c r="A9" s="6" t="s">
        <v>63</v>
      </c>
      <c r="B9" s="6"/>
      <c r="C9" s="6"/>
      <c r="D9" s="6"/>
      <c r="E9" s="6"/>
      <c r="F9" s="6"/>
      <c r="G9" s="6"/>
      <c r="H9" s="6"/>
      <c r="I9" s="44"/>
      <c r="J9" s="48">
        <f>SUM(B9:I9)</f>
        <v>0</v>
      </c>
      <c r="L9" s="3" t="s">
        <v>59</v>
      </c>
    </row>
    <row r="10" spans="1:10" ht="18.75" customHeight="1" thickBot="1">
      <c r="A10" s="40" t="s">
        <v>64</v>
      </c>
      <c r="B10" s="40"/>
      <c r="C10" s="40"/>
      <c r="D10" s="40"/>
      <c r="E10" s="40"/>
      <c r="F10" s="40"/>
      <c r="G10" s="40"/>
      <c r="H10" s="40"/>
      <c r="I10" s="45"/>
      <c r="J10" s="49">
        <f>SUM(B10:I10)</f>
        <v>0</v>
      </c>
    </row>
    <row r="11" spans="1:12" ht="18.75" customHeight="1" thickTop="1">
      <c r="A11" s="41" t="s">
        <v>7</v>
      </c>
      <c r="B11" s="42">
        <f aca="true" t="shared" si="0" ref="B11:J11">SUM(B9:B10)</f>
        <v>0</v>
      </c>
      <c r="C11" s="42">
        <f t="shared" si="0"/>
        <v>0</v>
      </c>
      <c r="D11" s="42">
        <f t="shared" si="0"/>
        <v>0</v>
      </c>
      <c r="E11" s="42">
        <f t="shared" si="0"/>
        <v>0</v>
      </c>
      <c r="F11" s="42">
        <f t="shared" si="0"/>
        <v>0</v>
      </c>
      <c r="G11" s="42">
        <f t="shared" si="0"/>
        <v>0</v>
      </c>
      <c r="H11" s="42">
        <f t="shared" si="0"/>
        <v>0</v>
      </c>
      <c r="I11" s="46">
        <f t="shared" si="0"/>
        <v>0</v>
      </c>
      <c r="J11" s="50">
        <f t="shared" si="0"/>
        <v>0</v>
      </c>
      <c r="L11" s="7" t="str">
        <f>IF(AND($J$11=$J$19,$J$19=$I$23,$I$23=$I$30,$J$11&gt;0),"ＯＫ","ERROR!")</f>
        <v>ERROR!</v>
      </c>
    </row>
    <row r="12" spans="2:12" ht="18.75" customHeight="1">
      <c r="B12" s="8"/>
      <c r="C12" s="2" t="s">
        <v>42</v>
      </c>
      <c r="D12" s="9" t="s">
        <v>60</v>
      </c>
      <c r="E12" s="8"/>
      <c r="F12" s="8"/>
      <c r="G12" s="8"/>
      <c r="H12" s="8"/>
      <c r="I12" s="8"/>
      <c r="J12" s="8"/>
      <c r="L12" s="10"/>
    </row>
    <row r="13" spans="2:12" ht="18.75" customHeight="1">
      <c r="B13" s="8"/>
      <c r="C13" s="2"/>
      <c r="D13" s="61"/>
      <c r="E13" s="8"/>
      <c r="F13" s="8"/>
      <c r="G13" s="8"/>
      <c r="H13" s="8"/>
      <c r="I13" s="8"/>
      <c r="J13" s="8"/>
      <c r="L13" s="10"/>
    </row>
    <row r="14" spans="1:12" ht="18.75" customHeight="1" thickBot="1">
      <c r="A14" s="63" t="s">
        <v>92</v>
      </c>
      <c r="B14" s="64"/>
      <c r="C14" s="64"/>
      <c r="D14" s="53"/>
      <c r="E14" s="8"/>
      <c r="F14" s="8"/>
      <c r="G14" s="8"/>
      <c r="H14" s="8"/>
      <c r="I14" s="8"/>
      <c r="J14" s="8"/>
      <c r="L14" s="10"/>
    </row>
    <row r="15" spans="1:10" ht="18.75" customHeight="1" thickTop="1">
      <c r="A15" s="5"/>
      <c r="B15" s="5" t="s">
        <v>51</v>
      </c>
      <c r="C15" s="1" t="s">
        <v>0</v>
      </c>
      <c r="D15" s="1" t="s">
        <v>1</v>
      </c>
      <c r="E15" s="1" t="s">
        <v>2</v>
      </c>
      <c r="F15" s="1" t="s">
        <v>3</v>
      </c>
      <c r="G15" s="1" t="s">
        <v>4</v>
      </c>
      <c r="H15" s="1" t="s">
        <v>5</v>
      </c>
      <c r="I15" s="43" t="s">
        <v>6</v>
      </c>
      <c r="J15" s="51" t="s">
        <v>7</v>
      </c>
    </row>
    <row r="16" spans="1:10" ht="18.75" customHeight="1">
      <c r="A16" s="60" t="s">
        <v>82</v>
      </c>
      <c r="B16" s="6"/>
      <c r="C16" s="6"/>
      <c r="D16" s="6"/>
      <c r="E16" s="6"/>
      <c r="F16" s="6"/>
      <c r="G16" s="6"/>
      <c r="H16" s="6"/>
      <c r="I16" s="44"/>
      <c r="J16" s="54">
        <f>SUM(B16:I16)</f>
        <v>0</v>
      </c>
    </row>
    <row r="17" spans="1:12" ht="18.75" customHeight="1">
      <c r="A17" s="60" t="s">
        <v>81</v>
      </c>
      <c r="B17" s="6"/>
      <c r="C17" s="6"/>
      <c r="D17" s="6"/>
      <c r="E17" s="6"/>
      <c r="F17" s="6"/>
      <c r="G17" s="6"/>
      <c r="H17" s="6"/>
      <c r="I17" s="44"/>
      <c r="J17" s="54">
        <f>SUM(B17:I17)</f>
        <v>0</v>
      </c>
      <c r="L17" s="39" t="s">
        <v>84</v>
      </c>
    </row>
    <row r="18" spans="1:12" ht="18.75" customHeight="1" thickBot="1">
      <c r="A18" s="40" t="s">
        <v>34</v>
      </c>
      <c r="B18" s="40"/>
      <c r="C18" s="40"/>
      <c r="D18" s="40"/>
      <c r="E18" s="40"/>
      <c r="F18" s="40">
        <v>0</v>
      </c>
      <c r="G18" s="40"/>
      <c r="H18" s="40"/>
      <c r="I18" s="45"/>
      <c r="J18" s="55">
        <f>SUM(B18:I18)</f>
        <v>0</v>
      </c>
      <c r="L18" s="3" t="s">
        <v>83</v>
      </c>
    </row>
    <row r="19" spans="1:12" ht="18.75" customHeight="1" thickBot="1" thickTop="1">
      <c r="A19" s="57" t="s">
        <v>7</v>
      </c>
      <c r="B19" s="58">
        <f aca="true" t="shared" si="1" ref="B19:H19">SUM(B16:B18)</f>
        <v>0</v>
      </c>
      <c r="C19" s="58">
        <f t="shared" si="1"/>
        <v>0</v>
      </c>
      <c r="D19" s="58">
        <f t="shared" si="1"/>
        <v>0</v>
      </c>
      <c r="E19" s="58">
        <f t="shared" si="1"/>
        <v>0</v>
      </c>
      <c r="F19" s="58">
        <f t="shared" si="1"/>
        <v>0</v>
      </c>
      <c r="G19" s="58">
        <f t="shared" si="1"/>
        <v>0</v>
      </c>
      <c r="H19" s="58">
        <f t="shared" si="1"/>
        <v>0</v>
      </c>
      <c r="I19" s="59">
        <f>SUM(I16:I18)</f>
        <v>0</v>
      </c>
      <c r="J19" s="56">
        <f>SUM(J16:J18)</f>
        <v>0</v>
      </c>
      <c r="L19" s="7" t="str">
        <f>IF(AND($J$11=$J$19,$J$19=$I$23,$I$23=$I$30,$J$11&gt;0),"ＯＫ","ERROR!")</f>
        <v>ERROR!</v>
      </c>
    </row>
    <row r="20" spans="1:12" ht="18.75" customHeight="1" thickTop="1">
      <c r="A20" s="30"/>
      <c r="B20" s="8"/>
      <c r="C20" s="8"/>
      <c r="D20" s="8"/>
      <c r="E20" s="8"/>
      <c r="F20" s="8"/>
      <c r="G20" s="8"/>
      <c r="H20" s="8"/>
      <c r="I20" s="8"/>
      <c r="J20" s="8"/>
      <c r="L20" s="7"/>
    </row>
    <row r="21" spans="1:12" ht="18.75" customHeight="1" thickBot="1">
      <c r="A21" s="63" t="s">
        <v>93</v>
      </c>
      <c r="B21" s="64"/>
      <c r="C21" s="64"/>
      <c r="L21" s="10"/>
    </row>
    <row r="22" spans="1:12" ht="18.75" customHeight="1" thickTop="1">
      <c r="A22" s="1" t="s">
        <v>8</v>
      </c>
      <c r="B22" s="1" t="s">
        <v>9</v>
      </c>
      <c r="C22" s="1" t="s">
        <v>10</v>
      </c>
      <c r="D22" s="1" t="s">
        <v>11</v>
      </c>
      <c r="E22" s="1" t="s">
        <v>12</v>
      </c>
      <c r="F22" s="1" t="s">
        <v>13</v>
      </c>
      <c r="G22" s="1" t="s">
        <v>14</v>
      </c>
      <c r="H22" s="43" t="s">
        <v>15</v>
      </c>
      <c r="I22" s="51" t="s">
        <v>7</v>
      </c>
      <c r="L22" s="10"/>
    </row>
    <row r="23" spans="1:12" ht="18.75" customHeight="1" thickBot="1">
      <c r="A23" s="6"/>
      <c r="B23" s="6"/>
      <c r="C23" s="6"/>
      <c r="D23" s="6"/>
      <c r="E23" s="6"/>
      <c r="F23" s="6"/>
      <c r="G23" s="6"/>
      <c r="H23" s="44"/>
      <c r="I23" s="52">
        <f>SUM(A23:H23)</f>
        <v>0</v>
      </c>
      <c r="L23" s="7" t="str">
        <f>IF(AND($J$11=$J$19,$J$19=$I$23,$I$23=$I$30,$J$11&gt;0),"ＯＫ","ERROR!")</f>
        <v>ERROR!</v>
      </c>
    </row>
    <row r="24" spans="1:12" ht="18.75" customHeight="1" thickTop="1">
      <c r="A24" s="2" t="s">
        <v>35</v>
      </c>
      <c r="B24" s="9" t="s">
        <v>36</v>
      </c>
      <c r="C24" s="8"/>
      <c r="D24" s="2" t="s">
        <v>37</v>
      </c>
      <c r="E24" s="9" t="s">
        <v>36</v>
      </c>
      <c r="F24" s="8"/>
      <c r="G24" s="11" t="s">
        <v>38</v>
      </c>
      <c r="H24" s="9" t="s">
        <v>36</v>
      </c>
      <c r="I24" s="53" t="s">
        <v>39</v>
      </c>
      <c r="L24" s="10"/>
    </row>
    <row r="25" spans="1:12" ht="18.75" customHeight="1">
      <c r="A25" s="2"/>
      <c r="B25" s="2"/>
      <c r="C25" s="8"/>
      <c r="D25" s="2"/>
      <c r="E25" s="2"/>
      <c r="F25" s="8"/>
      <c r="G25" s="11"/>
      <c r="H25" s="2"/>
      <c r="I25" s="2"/>
      <c r="L25" s="10"/>
    </row>
    <row r="26" spans="1:12" ht="18.75" customHeight="1">
      <c r="A26" s="63" t="s">
        <v>94</v>
      </c>
      <c r="B26" s="64"/>
      <c r="C26" s="64"/>
      <c r="L26" s="10"/>
    </row>
    <row r="27" spans="1:12" ht="18.75" customHeight="1">
      <c r="A27" s="1" t="s">
        <v>16</v>
      </c>
      <c r="B27" s="1" t="s">
        <v>17</v>
      </c>
      <c r="C27" s="1" t="s">
        <v>18</v>
      </c>
      <c r="D27" s="1" t="s">
        <v>19</v>
      </c>
      <c r="E27" s="1" t="s">
        <v>20</v>
      </c>
      <c r="F27" s="1" t="s">
        <v>21</v>
      </c>
      <c r="G27" s="1" t="s">
        <v>22</v>
      </c>
      <c r="H27" s="1" t="s">
        <v>23</v>
      </c>
      <c r="I27" s="1" t="s">
        <v>45</v>
      </c>
      <c r="L27" s="10"/>
    </row>
    <row r="28" spans="1:12" ht="18.75" customHeight="1" thickBot="1">
      <c r="A28" s="6"/>
      <c r="B28" s="6"/>
      <c r="C28" s="6"/>
      <c r="D28" s="24"/>
      <c r="E28" s="6"/>
      <c r="F28" s="6"/>
      <c r="G28" s="6"/>
      <c r="H28" s="6"/>
      <c r="I28" s="40"/>
      <c r="J28" s="12"/>
      <c r="L28" s="10"/>
    </row>
    <row r="29" spans="1:12" ht="18.75" customHeight="1" thickTop="1">
      <c r="A29" s="1" t="s">
        <v>44</v>
      </c>
      <c r="B29" s="1" t="s">
        <v>46</v>
      </c>
      <c r="C29" s="1" t="s">
        <v>47</v>
      </c>
      <c r="D29" s="1" t="s">
        <v>48</v>
      </c>
      <c r="E29" s="1" t="s">
        <v>49</v>
      </c>
      <c r="F29" s="1" t="s">
        <v>50</v>
      </c>
      <c r="G29" s="1" t="s">
        <v>80</v>
      </c>
      <c r="H29" s="43" t="s">
        <v>79</v>
      </c>
      <c r="I29" s="51" t="s">
        <v>7</v>
      </c>
      <c r="J29" s="8"/>
      <c r="L29" s="10"/>
    </row>
    <row r="30" spans="1:12" ht="18.75" customHeight="1" thickBot="1">
      <c r="A30" s="6"/>
      <c r="B30" s="6"/>
      <c r="C30" s="6"/>
      <c r="D30" s="6"/>
      <c r="E30" s="6"/>
      <c r="F30" s="6"/>
      <c r="G30" s="6"/>
      <c r="H30" s="44"/>
      <c r="I30" s="52">
        <f>SUM(A28:I28,A30:H30)</f>
        <v>0</v>
      </c>
      <c r="J30" s="8"/>
      <c r="L30" s="7" t="str">
        <f>IF(AND($J$11=$J$19,$J$19=$I$23,$I$23=$I$30,$J$11&gt;0),"ＯＫ","ERROR!")</f>
        <v>ERROR!</v>
      </c>
    </row>
    <row r="31" spans="1:12" ht="18.75" customHeight="1" thickTop="1">
      <c r="A31" s="8"/>
      <c r="B31" s="8"/>
      <c r="C31" s="8"/>
      <c r="D31" s="8"/>
      <c r="E31" s="8"/>
      <c r="F31" s="8"/>
      <c r="G31" s="8"/>
      <c r="H31" s="8"/>
      <c r="I31" s="8"/>
      <c r="J31" s="8"/>
      <c r="L31" s="7"/>
    </row>
    <row r="32" spans="1:10" ht="18.75" customHeight="1">
      <c r="A32" s="8"/>
      <c r="B32" s="8"/>
      <c r="C32" s="8"/>
      <c r="D32" s="8"/>
      <c r="E32" s="8"/>
      <c r="F32" s="8"/>
      <c r="G32" s="8"/>
      <c r="H32" s="8"/>
      <c r="J32" s="26" t="s">
        <v>88</v>
      </c>
    </row>
    <row r="33" spans="1:10" ht="18.75" customHeight="1">
      <c r="A33" s="8"/>
      <c r="B33" s="8"/>
      <c r="C33" s="8"/>
      <c r="D33" s="8"/>
      <c r="E33" s="8"/>
      <c r="F33" s="8"/>
      <c r="G33" s="8"/>
      <c r="H33" s="8"/>
      <c r="J33" s="26"/>
    </row>
    <row r="34" spans="1:4" ht="18.75" customHeight="1">
      <c r="A34" s="69" t="s">
        <v>95</v>
      </c>
      <c r="B34" s="70"/>
      <c r="C34" s="70"/>
      <c r="D34" s="70"/>
    </row>
    <row r="35" spans="1:7" ht="18.75" customHeight="1">
      <c r="A35" s="13" t="s">
        <v>24</v>
      </c>
      <c r="B35" s="25">
        <f>SUM(C37:C40)</f>
        <v>0</v>
      </c>
      <c r="C35" s="3" t="s">
        <v>25</v>
      </c>
      <c r="E35" s="13" t="s">
        <v>31</v>
      </c>
      <c r="F35" s="25">
        <f>SUM(G37:G40)</f>
        <v>0</v>
      </c>
      <c r="G35" s="3" t="s">
        <v>25</v>
      </c>
    </row>
    <row r="36" spans="1:8" ht="18.75" customHeight="1">
      <c r="A36" s="14" t="s">
        <v>26</v>
      </c>
      <c r="E36" s="14" t="s">
        <v>75</v>
      </c>
      <c r="H36" s="14" t="s">
        <v>76</v>
      </c>
    </row>
    <row r="37" spans="2:11" ht="18.75" customHeight="1">
      <c r="B37" s="3" t="s">
        <v>27</v>
      </c>
      <c r="C37" s="15"/>
      <c r="D37" s="3" t="s">
        <v>25</v>
      </c>
      <c r="F37" s="16" t="s">
        <v>27</v>
      </c>
      <c r="G37" s="15"/>
      <c r="H37" s="3" t="s">
        <v>25</v>
      </c>
      <c r="I37" s="3" t="s">
        <v>33</v>
      </c>
      <c r="J37" s="15"/>
      <c r="K37" s="3" t="s">
        <v>25</v>
      </c>
    </row>
    <row r="38" spans="2:10" ht="18.75" customHeight="1">
      <c r="B38" s="3" t="s">
        <v>28</v>
      </c>
      <c r="C38" s="15"/>
      <c r="D38" s="3" t="s">
        <v>25</v>
      </c>
      <c r="F38" s="3" t="s">
        <v>33</v>
      </c>
      <c r="G38" s="15"/>
      <c r="H38" s="3" t="s">
        <v>25</v>
      </c>
      <c r="I38" s="3" t="s">
        <v>43</v>
      </c>
      <c r="J38" s="17"/>
    </row>
    <row r="39" spans="2:11" ht="18.75" customHeight="1">
      <c r="B39" s="3" t="s">
        <v>29</v>
      </c>
      <c r="C39" s="15"/>
      <c r="D39" s="3" t="s">
        <v>25</v>
      </c>
      <c r="F39" s="16" t="s">
        <v>32</v>
      </c>
      <c r="G39" s="15"/>
      <c r="H39" s="3" t="s">
        <v>25</v>
      </c>
      <c r="I39" s="11" t="s">
        <v>40</v>
      </c>
      <c r="J39" s="15"/>
      <c r="K39" s="3" t="s">
        <v>25</v>
      </c>
    </row>
    <row r="40" spans="2:11" ht="18.75" customHeight="1">
      <c r="B40" s="37" t="s">
        <v>30</v>
      </c>
      <c r="C40" s="36"/>
      <c r="D40" s="3" t="s">
        <v>25</v>
      </c>
      <c r="F40" s="16" t="s">
        <v>28</v>
      </c>
      <c r="G40" s="15"/>
      <c r="H40" s="3" t="s">
        <v>25</v>
      </c>
      <c r="I40" s="3" t="s">
        <v>77</v>
      </c>
      <c r="J40" s="15"/>
      <c r="K40" s="3" t="s">
        <v>25</v>
      </c>
    </row>
    <row r="41" spans="2:11" ht="18.75" customHeight="1">
      <c r="B41" s="71"/>
      <c r="C41" s="72"/>
      <c r="F41" s="16" t="s">
        <v>29</v>
      </c>
      <c r="G41" s="15"/>
      <c r="H41" s="3" t="s">
        <v>25</v>
      </c>
      <c r="I41" s="37" t="s">
        <v>30</v>
      </c>
      <c r="J41" s="36"/>
      <c r="K41" s="3" t="s">
        <v>25</v>
      </c>
    </row>
    <row r="42" spans="2:10" ht="18.75" customHeight="1">
      <c r="B42" s="77"/>
      <c r="C42" s="78"/>
      <c r="F42" s="38" t="s">
        <v>30</v>
      </c>
      <c r="G42" s="36"/>
      <c r="H42" s="3" t="s">
        <v>25</v>
      </c>
      <c r="I42" s="71"/>
      <c r="J42" s="72"/>
    </row>
    <row r="43" spans="2:10" ht="18.75" customHeight="1">
      <c r="B43" s="73"/>
      <c r="C43" s="74"/>
      <c r="F43" s="75"/>
      <c r="G43" s="76"/>
      <c r="I43" s="73"/>
      <c r="J43" s="74"/>
    </row>
    <row r="44" spans="3:10" ht="18.75" customHeight="1">
      <c r="C44" s="11" t="s">
        <v>52</v>
      </c>
      <c r="G44" s="11" t="s">
        <v>52</v>
      </c>
      <c r="J44" s="11" t="s">
        <v>41</v>
      </c>
    </row>
    <row r="45" spans="3:10" ht="18.75" customHeight="1">
      <c r="C45" s="11"/>
      <c r="G45" s="11"/>
      <c r="J45" s="11"/>
    </row>
    <row r="46" spans="3:10" ht="18.75" customHeight="1">
      <c r="C46" s="11"/>
      <c r="G46" s="11"/>
      <c r="J46" s="11"/>
    </row>
    <row r="47" spans="1:10" ht="18.75" customHeight="1">
      <c r="A47" s="33" t="s">
        <v>89</v>
      </c>
      <c r="B47" s="33"/>
      <c r="C47" s="33"/>
      <c r="D47" s="33"/>
      <c r="E47" s="33"/>
      <c r="F47" s="33"/>
      <c r="G47" s="33"/>
      <c r="H47" s="33"/>
      <c r="I47" s="35"/>
      <c r="J47" s="33"/>
    </row>
    <row r="48" spans="2:16" s="18" customFormat="1" ht="18.75" customHeight="1">
      <c r="B48" s="19"/>
      <c r="C48" s="20"/>
      <c r="D48" s="21"/>
      <c r="E48" s="23" t="s">
        <v>61</v>
      </c>
      <c r="L48" s="19"/>
      <c r="M48" s="19"/>
      <c r="N48" s="19"/>
      <c r="O48" s="19"/>
      <c r="P48" s="22" t="s">
        <v>62</v>
      </c>
    </row>
    <row r="49" spans="2:16" s="18" customFormat="1" ht="18.75" customHeight="1">
      <c r="B49" s="19"/>
      <c r="C49" s="19"/>
      <c r="D49" s="32"/>
      <c r="E49" s="23"/>
      <c r="L49" s="19"/>
      <c r="M49" s="19"/>
      <c r="N49" s="19"/>
      <c r="O49" s="19"/>
      <c r="P49" s="22"/>
    </row>
    <row r="50" ht="18.75" customHeight="1"/>
    <row r="51" spans="1:2" ht="18.75" customHeight="1">
      <c r="A51" s="33" t="s">
        <v>90</v>
      </c>
      <c r="B51" s="33"/>
    </row>
    <row r="52" spans="1:10" ht="18.75" customHeight="1">
      <c r="A52" s="67"/>
      <c r="B52" s="67"/>
      <c r="C52" s="67" t="s">
        <v>96</v>
      </c>
      <c r="D52" s="67"/>
      <c r="E52" s="67"/>
      <c r="F52" s="67"/>
      <c r="G52" s="67" t="s">
        <v>97</v>
      </c>
      <c r="H52" s="67"/>
      <c r="I52" s="67"/>
      <c r="J52" s="67"/>
    </row>
    <row r="53" spans="1:10" ht="18.75" customHeight="1">
      <c r="A53" s="67"/>
      <c r="B53" s="67"/>
      <c r="C53" s="67" t="s">
        <v>72</v>
      </c>
      <c r="D53" s="67"/>
      <c r="E53" s="67" t="s">
        <v>73</v>
      </c>
      <c r="F53" s="67"/>
      <c r="G53" s="67" t="s">
        <v>72</v>
      </c>
      <c r="H53" s="67"/>
      <c r="I53" s="67" t="s">
        <v>73</v>
      </c>
      <c r="J53" s="67"/>
    </row>
    <row r="54" spans="1:10" ht="18.75" customHeight="1">
      <c r="A54" s="67" t="s">
        <v>65</v>
      </c>
      <c r="B54" s="67"/>
      <c r="C54" s="65" t="s">
        <v>78</v>
      </c>
      <c r="D54" s="66"/>
      <c r="E54" s="65" t="s">
        <v>78</v>
      </c>
      <c r="F54" s="66"/>
      <c r="G54" s="65" t="s">
        <v>78</v>
      </c>
      <c r="H54" s="66"/>
      <c r="I54" s="65" t="s">
        <v>78</v>
      </c>
      <c r="J54" s="66"/>
    </row>
    <row r="55" spans="1:10" ht="18.75" customHeight="1">
      <c r="A55" s="67" t="s">
        <v>66</v>
      </c>
      <c r="B55" s="67"/>
      <c r="C55" s="65" t="s">
        <v>74</v>
      </c>
      <c r="D55" s="66"/>
      <c r="E55" s="65" t="s">
        <v>74</v>
      </c>
      <c r="F55" s="66"/>
      <c r="G55" s="65" t="s">
        <v>74</v>
      </c>
      <c r="H55" s="66"/>
      <c r="I55" s="65" t="s">
        <v>74</v>
      </c>
      <c r="J55" s="66"/>
    </row>
    <row r="56" spans="2:5" ht="18.75" customHeight="1">
      <c r="B56" s="3" t="s">
        <v>98</v>
      </c>
      <c r="D56" s="28"/>
      <c r="E56" s="3" t="s">
        <v>74</v>
      </c>
    </row>
  </sheetData>
  <sheetProtection/>
  <mergeCells count="26">
    <mergeCell ref="I42:J43"/>
    <mergeCell ref="I53:J53"/>
    <mergeCell ref="I55:J55"/>
    <mergeCell ref="I54:J54"/>
    <mergeCell ref="F43:G43"/>
    <mergeCell ref="C53:D53"/>
    <mergeCell ref="E53:F53"/>
    <mergeCell ref="G53:H53"/>
    <mergeCell ref="G52:J52"/>
    <mergeCell ref="B41:C43"/>
    <mergeCell ref="A7:D7"/>
    <mergeCell ref="A34:D34"/>
    <mergeCell ref="A21:C21"/>
    <mergeCell ref="A26:C26"/>
    <mergeCell ref="C52:F52"/>
    <mergeCell ref="A52:B53"/>
    <mergeCell ref="G4:J4"/>
    <mergeCell ref="A14:C14"/>
    <mergeCell ref="E55:F55"/>
    <mergeCell ref="A54:B54"/>
    <mergeCell ref="E54:F54"/>
    <mergeCell ref="G54:H54"/>
    <mergeCell ref="C54:D54"/>
    <mergeCell ref="C55:D55"/>
    <mergeCell ref="A55:B55"/>
    <mergeCell ref="G55:H55"/>
  </mergeCells>
  <printOptions horizontalCentered="1"/>
  <pageMargins left="0.4724409448818898" right="0.1968503937007874" top="0.4" bottom="0.21" header="0.51" footer="0.21"/>
  <pageSetup horizontalDpi="600" verticalDpi="600" orientation="landscape" paperSize="9" r:id="rId3"/>
  <rowBreaks count="1" manualBreakCount="1">
    <brk id="3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2023-06-29T11:28:18Z</cp:lastPrinted>
  <dcterms:created xsi:type="dcterms:W3CDTF">2009-08-20T00:21:27Z</dcterms:created>
  <dcterms:modified xsi:type="dcterms:W3CDTF">2024-06-27T08:26:51Z</dcterms:modified>
  <cp:category/>
  <cp:version/>
  <cp:contentType/>
  <cp:contentStatus/>
</cp:coreProperties>
</file>