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55" activeTab="0"/>
  </bookViews>
  <sheets>
    <sheet name="第ⅩⅡ表 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<sst xmlns="http://schemas.openxmlformats.org/spreadsheetml/2006/main" count="60" uniqueCount="53">
  <si>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商　 業　 地　 域</t>
  </si>
  <si>
    <t>広域的商業地域</t>
  </si>
  <si>
    <t>三宮</t>
  </si>
  <si>
    <t>元町</t>
  </si>
  <si>
    <t>地区中心商業地域</t>
  </si>
  <si>
    <t>岡本</t>
  </si>
  <si>
    <t>六甲アイランド</t>
  </si>
  <si>
    <t>六甲道</t>
  </si>
  <si>
    <t>水道筋</t>
  </si>
  <si>
    <t>北野・新神戸</t>
  </si>
  <si>
    <t>ポートアイランド</t>
  </si>
  <si>
    <t>新開地</t>
  </si>
  <si>
    <t>湊川・東山</t>
  </si>
  <si>
    <t>長田神社前</t>
  </si>
  <si>
    <t>名谷</t>
  </si>
  <si>
    <t>西神中央</t>
  </si>
  <si>
    <r>
      <t>平成1</t>
    </r>
    <r>
      <rPr>
        <sz val="11"/>
        <rFont val="明朝"/>
        <family val="1"/>
      </rPr>
      <t>1</t>
    </r>
    <r>
      <rPr>
        <sz val="11"/>
        <rFont val="明朝"/>
        <family val="1"/>
      </rPr>
      <t>年</t>
    </r>
  </si>
  <si>
    <r>
      <t>1</t>
    </r>
    <r>
      <rPr>
        <sz val="11"/>
        <rFont val="明朝"/>
        <family val="1"/>
      </rPr>
      <t>4</t>
    </r>
    <r>
      <rPr>
        <sz val="11"/>
        <rFont val="明朝"/>
        <family val="1"/>
      </rPr>
      <t>年</t>
    </r>
  </si>
  <si>
    <r>
      <t>1</t>
    </r>
    <r>
      <rPr>
        <sz val="11"/>
        <rFont val="明朝"/>
        <family val="1"/>
      </rPr>
      <t>1</t>
    </r>
    <r>
      <rPr>
        <sz val="11"/>
        <rFont val="明朝"/>
        <family val="1"/>
      </rPr>
      <t>年</t>
    </r>
  </si>
  <si>
    <t>甲南</t>
  </si>
  <si>
    <t>住吉</t>
  </si>
  <si>
    <t>春日野道</t>
  </si>
  <si>
    <t>兵庫駅前</t>
  </si>
  <si>
    <t>藤原台</t>
  </si>
  <si>
    <t>鈴蘭台駅前</t>
  </si>
  <si>
    <t>西鈴蘭台</t>
  </si>
  <si>
    <t>長田西</t>
  </si>
  <si>
    <t>西神ニュータウン</t>
  </si>
  <si>
    <t>西神南</t>
  </si>
  <si>
    <t>学園都市</t>
  </si>
  <si>
    <t>ハーバーランド</t>
  </si>
  <si>
    <t>全市</t>
  </si>
  <si>
    <t>板宿</t>
  </si>
  <si>
    <t>垂水駅前</t>
  </si>
  <si>
    <t>近隣商業地域</t>
  </si>
  <si>
    <t>注) 売場面積には，牛乳小売業，自動車(新車，中古)小売業，建具小売業，畳小売業，ガソリンスタンド及び新聞小売業は含まない。</t>
  </si>
  <si>
    <t>※</t>
  </si>
  <si>
    <t>※</t>
  </si>
  <si>
    <t>【広域的商業地域】（三宮）雲井通５～８丁目，旭通５丁目，浜辺通３～６丁目，磯辺通１～４丁目，八幡通２～４丁目，磯上通５～８丁目，</t>
  </si>
  <si>
    <t>　御幸通５～８丁目，小野柄通５～８丁目，加納町３～５丁目，北長狭通１～４丁目，下山手通１～４丁目，中山手通１～４丁目，三宮町１</t>
  </si>
  <si>
    <t>　～３丁目　　（元町）波止場町，海岸通１～６丁目，栄町通１～６丁目，元町通１～７丁目，元町高架通，加納町６丁目，海岸通，西町，</t>
  </si>
  <si>
    <t>　明石町，前町，播磨町，浪花町，京町，江戸町，伊藤町，東町　　（ﾊｰﾊﾞｰﾗﾝﾄﾞ）弁天町，栄町通７丁目，相生町１丁目，東川崎町１丁目</t>
  </si>
  <si>
    <t>　本町１～２丁目，住吉東町５丁目，住吉宮町４丁目　（六甲ｱｲﾗﾝﾄﾞ）向洋町東１～４丁目，向洋町中１～９丁目，向洋町西１～６丁目</t>
  </si>
  <si>
    <t>【地区中心商業地域】（岡本）本山北町３丁目，岡本１丁目，田中町１丁目　（甲南）甲南町２～３丁目，魚崎北町５～６丁目　（住吉）住吉</t>
  </si>
  <si>
    <t>　（六甲道）森後町２～３丁目，永手町４～５丁目，深田町４～５丁目，備後町４～５丁目，桜口町４～５丁目　　（水道筋）水道筋１～６丁目，</t>
  </si>
  <si>
    <t>　王子町１丁目，篠原南町６～７丁目，倉石通１～６丁目，中原通１～４丁目　　（春日野道）若菜通１丁目，筒井町３丁目，脇浜町３丁目，</t>
  </si>
  <si>
    <t>　吾妻通１丁目，日暮通１丁目，八雲通１丁目，東雲通１丁目，国香通１丁目，神若通１丁目，旗塚通１丁目，熊内橋通１丁目，坂口通７丁目，</t>
  </si>
  <si>
    <t>第ⅩⅡ　地域別単位当たりの年間商品販売額（小売業）</t>
  </si>
  <si>
    <t>１事業所当たり年間商品販売額</t>
  </si>
  <si>
    <r>
      <t>増減率　　</t>
    </r>
    <r>
      <rPr>
        <sz val="11"/>
        <rFont val="明朝"/>
        <family val="1"/>
      </rPr>
      <t>14</t>
    </r>
    <r>
      <rPr>
        <sz val="10"/>
        <rFont val="明朝"/>
        <family val="1"/>
      </rPr>
      <t>年／11年</t>
    </r>
  </si>
  <si>
    <t>従業者１人当たり年間商品販売額</t>
  </si>
  <si>
    <t>売場面積１㎡当たり年間商品販売額</t>
  </si>
  <si>
    <t>（単位：万円，％）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</si>
</sst>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&quot;―&quot;"/>
    <numFmt numFmtId="177" formatCode="#,##0.0"/>
    <numFmt numFmtId="178" formatCode="0.0"/>
    <numFmt numFmtId="179" formatCode="0.0;&quot;△ &quot;0.0;&quot;―&quot;"/>
    <numFmt numFmtId="180" formatCode="0.0;&quot;△ &quot;0.0;&quot;－&quot;"/>
    <numFmt numFmtId="181" formatCode="#,##0;&quot;△&quot;#,##0;&quot;－&quot;"/>
    <numFmt numFmtId="182" formatCode="#,##0.0;&quot;△&quot;#,##0.0;&quot;－&quot;"/>
    <numFmt numFmtId="183" formatCode="0.000"/>
    <numFmt numFmtId="184" formatCode="#,##0.00;&quot;△&quot;#,##0.00;&quot;－&quot;"/>
    <numFmt numFmtId="185" formatCode="0.0000"/>
    <numFmt numFmtId="186" formatCode="0.00000"/>
    <numFmt numFmtId="187" formatCode="0.000000"/>
    <numFmt numFmtId="188" formatCode="#,##0.0;[Red]\-#,##0.0"/>
    <numFmt numFmtId="189" formatCode="#,##0;&quot;χ&quot;;&quot;ー&quot;"/>
    <numFmt numFmtId="190" formatCode="#,##0;&quot;χ&quot;;&quot;－&quot;"/>
    <numFmt numFmtId="191" formatCode="#,##0;&quot;χ&quot;;&quot;―&quot;"/>
    <numFmt numFmtId="192" formatCode="\(#,##0\);\(&quot;△ &quot;#,##0\);\(&quot;―&quot;\)"/>
    <numFmt numFmtId="193" formatCode=";&quot;χ&quot;;"/>
    <numFmt numFmtId="194" formatCode="&quot;χ&quot;"/>
    <numFmt numFmtId="195" formatCode="#,##0;&quot;△ &quot;#,##0;&quot;―&quot;"/>
    <numFmt numFmtId="196" formatCode="#,##0;&quot;△&quot;#,##0;&quot;―&quot;"/>
    <numFmt numFmtId="197" formatCode="#,##0.0_ ;[Red]\-#,##0.0\ "/>
  </numFmts>
  <fonts count="11">
    <font>
      <sz val="11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b/>
      <sz val="11"/>
      <name val="ゴシック"/>
      <family val="3"/>
    </font>
    <font>
      <sz val="11"/>
      <name val="ゴシック"/>
      <family val="3"/>
    </font>
    <font>
      <sz val="14"/>
      <name val="Terminal"/>
      <family val="3"/>
    </font>
    <font>
      <b/>
      <sz val="8"/>
      <name val="明朝"/>
      <family val="1"/>
    </font>
    <font>
      <b/>
      <sz val="9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181" fontId="0" fillId="0" borderId="1" xfId="25" applyNumberFormat="1" applyFont="1" applyFill="1" applyBorder="1" applyAlignment="1" applyProtection="1">
      <alignment horizontal="distributed"/>
      <protection locked="0"/>
    </xf>
    <xf numFmtId="181" fontId="0" fillId="0" borderId="0" xfId="25" applyNumberFormat="1" applyFont="1" applyFill="1" applyAlignment="1">
      <alignment/>
      <protection/>
    </xf>
    <xf numFmtId="181" fontId="0" fillId="0" borderId="0" xfId="25" applyNumberFormat="1" applyFont="1" applyFill="1" applyAlignment="1" applyProtection="1">
      <alignment/>
      <protection locked="0"/>
    </xf>
    <xf numFmtId="181" fontId="0" fillId="0" borderId="2" xfId="25" applyNumberFormat="1" applyFont="1" applyFill="1" applyBorder="1" applyAlignment="1">
      <alignment horizontal="distributed" vertical="center" wrapText="1"/>
      <protection/>
    </xf>
    <xf numFmtId="181" fontId="0" fillId="0" borderId="0" xfId="25" applyNumberFormat="1" applyFont="1" applyFill="1">
      <alignment/>
      <protection/>
    </xf>
    <xf numFmtId="181" fontId="0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 applyProtection="1">
      <alignment vertical="center"/>
      <protection locked="0"/>
    </xf>
    <xf numFmtId="181" fontId="0" fillId="0" borderId="0" xfId="0" applyNumberFormat="1" applyFont="1" applyFill="1" applyAlignment="1" applyProtection="1">
      <alignment horizontal="distributed" vertical="center"/>
      <protection locked="0"/>
    </xf>
    <xf numFmtId="181" fontId="4" fillId="0" borderId="0" xfId="0" applyNumberFormat="1" applyFont="1" applyFill="1" applyAlignment="1" applyProtection="1">
      <alignment horizontal="distributed" vertical="center"/>
      <protection locked="0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horizontal="left"/>
    </xf>
    <xf numFmtId="196" fontId="4" fillId="0" borderId="0" xfId="0" applyNumberFormat="1" applyFont="1" applyFill="1" applyAlignment="1">
      <alignment/>
    </xf>
    <xf numFmtId="181" fontId="0" fillId="0" borderId="0" xfId="25" applyNumberFormat="1" applyFont="1" applyFill="1" applyAlignment="1">
      <alignment horizontal="distributed"/>
      <protection/>
    </xf>
    <xf numFmtId="181" fontId="0" fillId="0" borderId="0" xfId="25" applyNumberFormat="1" applyFont="1" applyFill="1" applyAlignment="1" applyProtection="1">
      <alignment horizontal="distributed"/>
      <protection locked="0"/>
    </xf>
    <xf numFmtId="181" fontId="2" fillId="0" borderId="0" xfId="25" applyNumberFormat="1" applyFont="1" applyFill="1" applyAlignment="1" applyProtection="1">
      <alignment/>
      <protection locked="0"/>
    </xf>
    <xf numFmtId="181" fontId="0" fillId="0" borderId="0" xfId="25" applyNumberFormat="1" applyFill="1">
      <alignment/>
      <protection/>
    </xf>
    <xf numFmtId="181" fontId="0" fillId="0" borderId="0" xfId="25" applyNumberFormat="1" applyFont="1" applyFill="1" applyBorder="1" applyAlignment="1" applyProtection="1">
      <alignment horizontal="distributed"/>
      <protection locked="0"/>
    </xf>
    <xf numFmtId="181" fontId="0" fillId="0" borderId="0" xfId="25" applyNumberFormat="1" applyFont="1" applyFill="1" applyAlignment="1" applyProtection="1">
      <alignment horizontal="center"/>
      <protection locked="0"/>
    </xf>
    <xf numFmtId="181" fontId="0" fillId="0" borderId="3" xfId="25" applyNumberFormat="1" applyFont="1" applyFill="1" applyBorder="1" applyAlignment="1">
      <alignment horizontal="distributed" vertical="center" wrapText="1"/>
      <protection/>
    </xf>
    <xf numFmtId="181" fontId="0" fillId="0" borderId="0" xfId="25" applyNumberFormat="1" applyFont="1" applyFill="1" applyProtection="1">
      <alignment/>
      <protection locked="0"/>
    </xf>
    <xf numFmtId="181" fontId="0" fillId="0" borderId="0" xfId="25" applyNumberFormat="1" applyFont="1" applyFill="1" applyBorder="1" applyAlignment="1">
      <alignment horizontal="distributed"/>
      <protection/>
    </xf>
    <xf numFmtId="181" fontId="2" fillId="0" borderId="1" xfId="25" applyNumberFormat="1" applyFont="1" applyFill="1" applyBorder="1" applyAlignment="1" applyProtection="1">
      <alignment horizontal="distributed"/>
      <protection locked="0"/>
    </xf>
    <xf numFmtId="182" fontId="2" fillId="0" borderId="0" xfId="25" applyNumberFormat="1" applyFont="1" applyFill="1" applyAlignment="1">
      <alignment/>
      <protection/>
    </xf>
    <xf numFmtId="181" fontId="2" fillId="0" borderId="0" xfId="25" applyNumberFormat="1" applyFont="1" applyFill="1" applyAlignment="1">
      <alignment/>
      <protection/>
    </xf>
    <xf numFmtId="182" fontId="0" fillId="0" borderId="0" xfId="25" applyNumberFormat="1" applyFont="1" applyFill="1" applyAlignment="1">
      <alignment/>
      <protection/>
    </xf>
    <xf numFmtId="181" fontId="0" fillId="0" borderId="0" xfId="25" applyNumberFormat="1" applyFill="1" applyAlignment="1">
      <alignment/>
      <protection/>
    </xf>
    <xf numFmtId="181" fontId="0" fillId="0" borderId="1" xfId="25" applyNumberFormat="1" applyFont="1" applyFill="1" applyBorder="1" applyAlignment="1" applyProtection="1">
      <alignment horizontal="distributed"/>
      <protection locked="0"/>
    </xf>
    <xf numFmtId="181" fontId="0" fillId="0" borderId="0" xfId="25" applyNumberFormat="1" applyFont="1" applyFill="1" applyAlignment="1">
      <alignment/>
      <protection/>
    </xf>
    <xf numFmtId="181" fontId="0" fillId="0" borderId="0" xfId="25" applyNumberFormat="1" applyFont="1" applyFill="1" applyAlignment="1" applyProtection="1">
      <alignment/>
      <protection locked="0"/>
    </xf>
    <xf numFmtId="181" fontId="0" fillId="0" borderId="4" xfId="25" applyNumberFormat="1" applyFont="1" applyFill="1" applyBorder="1" applyAlignment="1">
      <alignment horizontal="distributed"/>
      <protection/>
    </xf>
    <xf numFmtId="181" fontId="0" fillId="0" borderId="4" xfId="25" applyNumberFormat="1" applyFont="1" applyFill="1" applyBorder="1" applyAlignment="1" applyProtection="1">
      <alignment horizontal="distributed"/>
      <protection locked="0"/>
    </xf>
    <xf numFmtId="181" fontId="0" fillId="0" borderId="5" xfId="25" applyNumberFormat="1" applyFont="1" applyFill="1" applyBorder="1" applyAlignment="1" applyProtection="1">
      <alignment horizontal="distributed"/>
      <protection locked="0"/>
    </xf>
    <xf numFmtId="181" fontId="0" fillId="0" borderId="4" xfId="25" applyNumberFormat="1" applyFont="1" applyFill="1" applyBorder="1">
      <alignment/>
      <protection/>
    </xf>
    <xf numFmtId="181" fontId="2" fillId="0" borderId="0" xfId="25" applyNumberFormat="1" applyFont="1" applyFill="1" applyProtection="1">
      <alignment/>
      <protection locked="0"/>
    </xf>
    <xf numFmtId="181" fontId="0" fillId="0" borderId="6" xfId="25" applyNumberFormat="1" applyFont="1" applyFill="1" applyBorder="1">
      <alignment/>
      <protection/>
    </xf>
    <xf numFmtId="181" fontId="2" fillId="0" borderId="0" xfId="25" applyNumberFormat="1" applyFont="1" applyFill="1" applyBorder="1" applyAlignment="1">
      <alignment horizontal="distributed"/>
      <protection/>
    </xf>
    <xf numFmtId="181" fontId="9" fillId="0" borderId="0" xfId="0" applyNumberFormat="1" applyFont="1" applyFill="1" applyAlignment="1">
      <alignment vertical="center"/>
    </xf>
    <xf numFmtId="181" fontId="10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 horizontal="left"/>
    </xf>
    <xf numFmtId="181" fontId="2" fillId="0" borderId="0" xfId="0" applyNumberFormat="1" applyFont="1" applyFill="1" applyAlignment="1">
      <alignment horizontal="distributed" vertical="center"/>
    </xf>
    <xf numFmtId="181" fontId="2" fillId="0" borderId="0" xfId="0" applyNumberFormat="1" applyFont="1" applyFill="1" applyAlignment="1" applyProtection="1">
      <alignment horizontal="distributed" vertical="center"/>
      <protection locked="0"/>
    </xf>
    <xf numFmtId="181" fontId="0" fillId="0" borderId="0" xfId="0" applyNumberFormat="1" applyFill="1" applyAlignment="1">
      <alignment horizontal="distributed" vertical="center"/>
    </xf>
    <xf numFmtId="181" fontId="2" fillId="0" borderId="0" xfId="0" applyNumberFormat="1" applyFont="1" applyFill="1" applyAlignment="1" applyProtection="1">
      <alignment horizontal="distributed" vertical="center" wrapText="1"/>
      <protection locked="0"/>
    </xf>
    <xf numFmtId="181" fontId="2" fillId="0" borderId="0" xfId="0" applyNumberFormat="1" applyFont="1" applyFill="1" applyAlignment="1">
      <alignment horizontal="distributed" vertical="center" wrapText="1"/>
    </xf>
    <xf numFmtId="181" fontId="6" fillId="0" borderId="0" xfId="25" applyNumberFormat="1" applyFont="1" applyFill="1" applyAlignment="1">
      <alignment horizontal="center"/>
      <protection/>
    </xf>
    <xf numFmtId="181" fontId="4" fillId="0" borderId="7" xfId="25" applyNumberFormat="1" applyFont="1" applyFill="1" applyBorder="1" applyAlignment="1">
      <alignment horizontal="center" vertical="center"/>
      <protection/>
    </xf>
    <xf numFmtId="181" fontId="4" fillId="0" borderId="8" xfId="25" applyNumberFormat="1" applyFont="1" applyFill="1" applyBorder="1" applyAlignment="1">
      <alignment horizontal="center" vertical="center"/>
      <protection/>
    </xf>
    <xf numFmtId="181" fontId="4" fillId="0" borderId="9" xfId="25" applyNumberFormat="1" applyFont="1" applyFill="1" applyBorder="1" applyAlignment="1">
      <alignment horizontal="center" vertical="center"/>
      <protection/>
    </xf>
    <xf numFmtId="181" fontId="4" fillId="0" borderId="7" xfId="25" applyNumberFormat="1" applyFont="1" applyFill="1" applyBorder="1" applyAlignment="1">
      <alignment horizontal="center" vertical="center"/>
      <protection/>
    </xf>
    <xf numFmtId="181" fontId="4" fillId="0" borderId="8" xfId="25" applyNumberFormat="1" applyFont="1" applyFill="1" applyBorder="1" applyAlignment="1">
      <alignment horizontal="center" vertical="center"/>
      <protection/>
    </xf>
    <xf numFmtId="181" fontId="0" fillId="0" borderId="10" xfId="25" applyNumberFormat="1" applyFont="1" applyFill="1" applyBorder="1" applyAlignment="1" applyProtection="1">
      <alignment horizontal="distributed" vertical="center"/>
      <protection locked="0"/>
    </xf>
    <xf numFmtId="0" fontId="0" fillId="0" borderId="10" xfId="25" applyFill="1" applyBorder="1" applyAlignment="1">
      <alignment horizontal="distributed" vertical="center"/>
      <protection/>
    </xf>
    <xf numFmtId="0" fontId="0" fillId="0" borderId="11" xfId="25" applyFill="1" applyBorder="1" applyAlignment="1">
      <alignment horizontal="distributed" vertical="center"/>
      <protection/>
    </xf>
    <xf numFmtId="0" fontId="0" fillId="0" borderId="4" xfId="25" applyFill="1" applyBorder="1" applyAlignment="1">
      <alignment horizontal="distributed" vertical="center"/>
      <protection/>
    </xf>
    <xf numFmtId="0" fontId="0" fillId="0" borderId="5" xfId="25" applyFill="1" applyBorder="1" applyAlignment="1">
      <alignment horizontal="distributed" vertical="center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表－２" xfId="20"/>
    <cellStyle name="標準_Book1" xfId="21"/>
    <cellStyle name="標準_Book2" xfId="22"/>
    <cellStyle name="標準_Book3" xfId="23"/>
    <cellStyle name="標準_第Ⅱ表" xfId="24"/>
    <cellStyle name="標準_第Ⅸ～11表(h9)＠" xfId="25"/>
    <cellStyle name="標準_地域別　業種別資料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1"/>
  <sheetViews>
    <sheetView tabSelected="1" workbookViewId="0" topLeftCell="A1">
      <pane xSplit="4" topLeftCell="E1" activePane="topRight" state="frozen"/>
      <selection pane="topLeft" activeCell="A1" sqref="A1"/>
      <selection pane="topRight" activeCell="E18" sqref="E18"/>
    </sheetView>
  </sheetViews>
  <sheetFormatPr defaultColWidth="8.796875" defaultRowHeight="14.25"/>
  <cols>
    <col min="1" max="1" width="2.09765625" style="16" customWidth="1"/>
    <col min="2" max="2" width="2" style="16" customWidth="1"/>
    <col min="3" max="3" width="18.59765625" style="16" customWidth="1"/>
    <col min="4" max="4" width="0.8984375" style="16" customWidth="1"/>
    <col min="5" max="6" width="10.09765625" style="5" customWidth="1"/>
    <col min="7" max="7" width="9.5" style="5" customWidth="1"/>
    <col min="8" max="9" width="10.09765625" style="5" customWidth="1"/>
    <col min="10" max="10" width="9.3984375" style="5" customWidth="1"/>
    <col min="11" max="12" width="10.09765625" style="5" customWidth="1"/>
    <col min="13" max="13" width="9.5" style="5" customWidth="1"/>
    <col min="14" max="16" width="12" style="5" customWidth="1"/>
    <col min="17" max="17" width="25" style="5" customWidth="1"/>
    <col min="18" max="18" width="32" style="5" customWidth="1"/>
    <col min="19" max="19" width="15" style="5" customWidth="1"/>
    <col min="20" max="20" width="12" style="5" customWidth="1"/>
    <col min="21" max="21" width="8" style="5" customWidth="1"/>
    <col min="22" max="22" width="15" style="5" customWidth="1"/>
    <col min="23" max="23" width="12" style="5" customWidth="1"/>
    <col min="24" max="24" width="8" style="5" customWidth="1"/>
    <col min="25" max="26" width="12" style="5" customWidth="1"/>
    <col min="27" max="27" width="13" style="5" customWidth="1"/>
    <col min="28" max="29" width="12" style="5" customWidth="1"/>
    <col min="30" max="30" width="23" style="5" customWidth="1"/>
    <col min="31" max="16384" width="12" style="5" customWidth="1"/>
  </cols>
  <sheetData>
    <row r="1" spans="3:27" ht="20.25" customHeight="1" hidden="1">
      <c r="C1" s="17"/>
      <c r="D1" s="17"/>
      <c r="E1" s="37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2:27" ht="20.25" customHeight="1">
      <c r="B2" s="8"/>
      <c r="C2" s="49" t="s">
        <v>47</v>
      </c>
      <c r="D2" s="49"/>
      <c r="E2" s="49"/>
      <c r="F2" s="49"/>
      <c r="G2" s="49"/>
      <c r="H2" s="49"/>
      <c r="I2" s="49"/>
      <c r="J2" s="49"/>
      <c r="K2" s="49"/>
      <c r="L2" s="49"/>
      <c r="M2" s="4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20.25" customHeight="1" thickBot="1">
      <c r="A3" s="2" t="s">
        <v>52</v>
      </c>
      <c r="C3" s="17"/>
      <c r="D3" s="17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30" ht="15" customHeight="1" thickTop="1">
      <c r="A4" s="55" t="s">
        <v>0</v>
      </c>
      <c r="B4" s="56"/>
      <c r="C4" s="56"/>
      <c r="D4" s="57"/>
      <c r="E4" s="50" t="s">
        <v>48</v>
      </c>
      <c r="F4" s="51"/>
      <c r="G4" s="52"/>
      <c r="H4" s="50" t="s">
        <v>50</v>
      </c>
      <c r="I4" s="51"/>
      <c r="J4" s="52"/>
      <c r="K4" s="53" t="s">
        <v>51</v>
      </c>
      <c r="L4" s="54"/>
      <c r="M4" s="54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D4" s="21"/>
    </row>
    <row r="5" spans="1:30" ht="45" customHeight="1">
      <c r="A5" s="58"/>
      <c r="B5" s="58"/>
      <c r="C5" s="58"/>
      <c r="D5" s="59"/>
      <c r="E5" s="4" t="s">
        <v>16</v>
      </c>
      <c r="F5" s="4" t="s">
        <v>17</v>
      </c>
      <c r="G5" s="4" t="s">
        <v>49</v>
      </c>
      <c r="H5" s="4" t="s">
        <v>18</v>
      </c>
      <c r="I5" s="4" t="s">
        <v>17</v>
      </c>
      <c r="J5" s="4" t="s">
        <v>49</v>
      </c>
      <c r="K5" s="4" t="s">
        <v>18</v>
      </c>
      <c r="L5" s="4" t="s">
        <v>17</v>
      </c>
      <c r="M5" s="22" t="s">
        <v>49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3"/>
      <c r="AC5" s="21"/>
      <c r="AD5" s="23"/>
    </row>
    <row r="6" spans="1:27" ht="9" customHeight="1">
      <c r="A6" s="24"/>
      <c r="B6" s="24"/>
      <c r="C6" s="20"/>
      <c r="D6" s="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30" s="27" customFormat="1" ht="24" customHeight="1">
      <c r="A7" s="47" t="s">
        <v>31</v>
      </c>
      <c r="B7" s="48"/>
      <c r="C7" s="48"/>
      <c r="D7" s="25"/>
      <c r="E7" s="27">
        <v>12234</v>
      </c>
      <c r="F7" s="27">
        <v>11418</v>
      </c>
      <c r="G7" s="26">
        <f>(F7-E7)/E7*100</f>
        <v>-6.669936243256498</v>
      </c>
      <c r="H7" s="27">
        <v>1942</v>
      </c>
      <c r="I7" s="27">
        <v>1781</v>
      </c>
      <c r="J7" s="26">
        <f>(I7-H7)/H7*100</f>
        <v>-8.290422245108136</v>
      </c>
      <c r="K7" s="27">
        <v>112</v>
      </c>
      <c r="L7" s="27">
        <v>99</v>
      </c>
      <c r="M7" s="26">
        <f>(L7-K7)/K7*100</f>
        <v>-11.607142857142858</v>
      </c>
      <c r="AB7" s="18"/>
      <c r="AC7" s="18"/>
      <c r="AD7" s="18"/>
    </row>
    <row r="8" spans="1:27" s="2" customFormat="1" ht="11.25" customHeight="1">
      <c r="A8" s="9"/>
      <c r="B8" s="9"/>
      <c r="C8" s="10"/>
      <c r="D8" s="1"/>
      <c r="E8" s="27"/>
      <c r="F8" s="27"/>
      <c r="G8" s="28"/>
      <c r="H8" s="27"/>
      <c r="I8" s="27"/>
      <c r="J8" s="28"/>
      <c r="K8" s="27"/>
      <c r="L8" s="27"/>
      <c r="M8" s="2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30" s="2" customFormat="1" ht="21.75" customHeight="1">
      <c r="A9" s="40" t="s">
        <v>37</v>
      </c>
      <c r="B9" s="45" t="s">
        <v>1</v>
      </c>
      <c r="C9" s="46"/>
      <c r="D9" s="25"/>
      <c r="E9" s="27">
        <v>21574</v>
      </c>
      <c r="F9" s="27">
        <v>18364</v>
      </c>
      <c r="G9" s="26">
        <f>(F9-E9)/E9*100</f>
        <v>-14.879021043849077</v>
      </c>
      <c r="H9" s="27">
        <v>3018</v>
      </c>
      <c r="I9" s="27">
        <v>2719</v>
      </c>
      <c r="J9" s="26">
        <f>(I9-H9)/H9*100</f>
        <v>-9.90722332670643</v>
      </c>
      <c r="K9" s="27">
        <v>133</v>
      </c>
      <c r="L9" s="27">
        <v>123</v>
      </c>
      <c r="M9" s="26">
        <f aca="true" t="shared" si="0" ref="M9:M40">(L9-K9)/K9*100</f>
        <v>-7.518796992481203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18"/>
      <c r="AC9" s="18"/>
      <c r="AD9" s="18"/>
    </row>
    <row r="10" spans="1:30" s="2" customFormat="1" ht="21.75" customHeight="1">
      <c r="A10" s="9"/>
      <c r="B10" s="9"/>
      <c r="C10" s="11" t="s">
        <v>2</v>
      </c>
      <c r="D10" s="1"/>
      <c r="E10" s="2">
        <v>18648</v>
      </c>
      <c r="F10" s="2">
        <v>15163</v>
      </c>
      <c r="G10" s="28">
        <f>(F10-E10)/E10*100</f>
        <v>-18.68833118833119</v>
      </c>
      <c r="H10" s="2">
        <v>2837</v>
      </c>
      <c r="I10" s="2">
        <v>2345</v>
      </c>
      <c r="J10" s="28">
        <f>(I10-H10)/H10*100</f>
        <v>-17.342262953824463</v>
      </c>
      <c r="K10" s="2">
        <v>136</v>
      </c>
      <c r="L10" s="2">
        <v>122</v>
      </c>
      <c r="M10" s="28">
        <f t="shared" si="0"/>
        <v>-10.294117647058822</v>
      </c>
      <c r="AB10" s="3"/>
      <c r="AC10" s="3"/>
      <c r="AD10" s="3"/>
    </row>
    <row r="11" spans="1:30" s="2" customFormat="1" ht="21.75" customHeight="1">
      <c r="A11" s="9"/>
      <c r="B11" s="9"/>
      <c r="C11" s="11" t="s">
        <v>3</v>
      </c>
      <c r="D11" s="1"/>
      <c r="E11" s="2">
        <v>23593</v>
      </c>
      <c r="F11" s="2">
        <v>21684</v>
      </c>
      <c r="G11" s="28">
        <f>(F11-E11)/E11*100</f>
        <v>-8.091383037341584</v>
      </c>
      <c r="H11" s="2">
        <v>3251</v>
      </c>
      <c r="I11" s="2">
        <v>3417</v>
      </c>
      <c r="J11" s="28">
        <f>(I11-H11)/H11*100</f>
        <v>5.10612119347893</v>
      </c>
      <c r="K11" s="2">
        <v>174</v>
      </c>
      <c r="L11" s="2">
        <v>169</v>
      </c>
      <c r="M11" s="28">
        <f t="shared" si="0"/>
        <v>-2.8735632183908044</v>
      </c>
      <c r="AB11" s="3"/>
      <c r="AC11" s="3"/>
      <c r="AD11" s="3"/>
    </row>
    <row r="12" spans="1:30" s="2" customFormat="1" ht="21.75" customHeight="1">
      <c r="A12" s="9"/>
      <c r="B12" s="9"/>
      <c r="C12" s="11" t="s">
        <v>30</v>
      </c>
      <c r="D12" s="1"/>
      <c r="E12" s="2">
        <v>34922</v>
      </c>
      <c r="F12" s="2">
        <v>31908</v>
      </c>
      <c r="G12" s="28">
        <f>(F12-E12)/E12*100</f>
        <v>-8.630662619552144</v>
      </c>
      <c r="H12" s="2">
        <v>3224</v>
      </c>
      <c r="I12" s="2">
        <v>2824</v>
      </c>
      <c r="J12" s="28">
        <f>(I12-H12)/H12*100</f>
        <v>-12.40694789081886</v>
      </c>
      <c r="K12" s="2">
        <v>81</v>
      </c>
      <c r="L12" s="2">
        <v>66</v>
      </c>
      <c r="M12" s="28">
        <f t="shared" si="0"/>
        <v>-18.51851851851852</v>
      </c>
      <c r="AB12" s="3"/>
      <c r="AC12" s="3"/>
      <c r="AD12" s="3"/>
    </row>
    <row r="13" spans="1:27" s="2" customFormat="1" ht="12" customHeight="1">
      <c r="A13" s="9"/>
      <c r="B13" s="9"/>
      <c r="C13" s="10"/>
      <c r="D13" s="1"/>
      <c r="E13" s="27"/>
      <c r="F13" s="27"/>
      <c r="G13" s="28"/>
      <c r="H13" s="27"/>
      <c r="I13" s="27"/>
      <c r="J13" s="28"/>
      <c r="K13" s="27"/>
      <c r="L13" s="27"/>
      <c r="M13" s="26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30" s="27" customFormat="1" ht="21.75" customHeight="1">
      <c r="A14" s="40" t="s">
        <v>36</v>
      </c>
      <c r="B14" s="45" t="s">
        <v>4</v>
      </c>
      <c r="C14" s="44"/>
      <c r="D14" s="25"/>
      <c r="E14" s="27">
        <v>10445</v>
      </c>
      <c r="F14" s="27">
        <v>9493</v>
      </c>
      <c r="G14" s="26">
        <f>(F14-E14)/E14*100</f>
        <v>-9.114408808042125</v>
      </c>
      <c r="H14" s="27">
        <v>1667</v>
      </c>
      <c r="I14" s="27">
        <v>1521</v>
      </c>
      <c r="J14" s="26">
        <f aca="true" t="shared" si="1" ref="J14:J40">(I14-H14)/H14*100</f>
        <v>-8.758248350329934</v>
      </c>
      <c r="K14" s="27">
        <v>104</v>
      </c>
      <c r="L14" s="27">
        <v>88</v>
      </c>
      <c r="M14" s="26">
        <f t="shared" si="0"/>
        <v>-15.384615384615385</v>
      </c>
      <c r="AB14" s="18"/>
      <c r="AC14" s="18"/>
      <c r="AD14" s="18"/>
    </row>
    <row r="15" spans="1:30" s="2" customFormat="1" ht="21.75" customHeight="1">
      <c r="A15" s="9"/>
      <c r="B15" s="9"/>
      <c r="C15" s="11" t="s">
        <v>5</v>
      </c>
      <c r="D15" s="1"/>
      <c r="E15" s="2">
        <v>7997</v>
      </c>
      <c r="F15" s="2">
        <v>6570</v>
      </c>
      <c r="G15" s="28">
        <f aca="true" t="shared" si="2" ref="G15:G38">(F15-E15)/E15*100</f>
        <v>-17.844191571839442</v>
      </c>
      <c r="H15" s="2">
        <v>1207</v>
      </c>
      <c r="I15" s="2">
        <v>1047</v>
      </c>
      <c r="J15" s="28">
        <f t="shared" si="1"/>
        <v>-13.256006628003314</v>
      </c>
      <c r="K15" s="2">
        <v>87</v>
      </c>
      <c r="L15" s="2">
        <v>83</v>
      </c>
      <c r="M15" s="28">
        <f t="shared" si="0"/>
        <v>-4.597701149425287</v>
      </c>
      <c r="AB15" s="3"/>
      <c r="AC15" s="3"/>
      <c r="AD15" s="3"/>
    </row>
    <row r="16" spans="1:30" s="2" customFormat="1" ht="21.75" customHeight="1">
      <c r="A16" s="9"/>
      <c r="B16" s="9"/>
      <c r="C16" s="11" t="s">
        <v>19</v>
      </c>
      <c r="D16" s="1"/>
      <c r="E16" s="2">
        <v>9832</v>
      </c>
      <c r="F16" s="2">
        <v>13786</v>
      </c>
      <c r="G16" s="28">
        <f t="shared" si="2"/>
        <v>40.21562245728234</v>
      </c>
      <c r="H16" s="2">
        <v>1684</v>
      </c>
      <c r="I16" s="2">
        <v>1712</v>
      </c>
      <c r="J16" s="28">
        <f t="shared" si="1"/>
        <v>1.66270783847981</v>
      </c>
      <c r="K16" s="2">
        <v>95</v>
      </c>
      <c r="L16" s="2">
        <v>69</v>
      </c>
      <c r="M16" s="28">
        <f t="shared" si="0"/>
        <v>-27.368421052631582</v>
      </c>
      <c r="AB16" s="3"/>
      <c r="AC16" s="3"/>
      <c r="AD16" s="3"/>
    </row>
    <row r="17" spans="1:30" s="2" customFormat="1" ht="21.75" customHeight="1">
      <c r="A17" s="9"/>
      <c r="B17" s="9"/>
      <c r="C17" s="11" t="s">
        <v>20</v>
      </c>
      <c r="D17" s="1"/>
      <c r="E17" s="2">
        <v>25006</v>
      </c>
      <c r="F17" s="2">
        <v>22837</v>
      </c>
      <c r="G17" s="28">
        <f t="shared" si="2"/>
        <v>-8.673918259617691</v>
      </c>
      <c r="H17" s="2">
        <v>2478</v>
      </c>
      <c r="I17" s="2">
        <v>2241</v>
      </c>
      <c r="J17" s="28">
        <f t="shared" si="1"/>
        <v>-9.564164648910412</v>
      </c>
      <c r="K17" s="2">
        <v>115</v>
      </c>
      <c r="L17" s="2">
        <v>101</v>
      </c>
      <c r="M17" s="28">
        <f t="shared" si="0"/>
        <v>-12.173913043478262</v>
      </c>
      <c r="AB17" s="3"/>
      <c r="AC17" s="3"/>
      <c r="AD17" s="3"/>
    </row>
    <row r="18" spans="1:30" s="2" customFormat="1" ht="21.75" customHeight="1">
      <c r="A18" s="9"/>
      <c r="B18" s="9"/>
      <c r="C18" s="11" t="s">
        <v>6</v>
      </c>
      <c r="D18" s="1"/>
      <c r="E18" s="2">
        <v>12277</v>
      </c>
      <c r="F18" s="2">
        <v>11166</v>
      </c>
      <c r="G18" s="28">
        <f t="shared" si="2"/>
        <v>-9.049442046102468</v>
      </c>
      <c r="H18" s="2">
        <v>1684</v>
      </c>
      <c r="I18" s="2">
        <v>1668</v>
      </c>
      <c r="J18" s="28">
        <f t="shared" si="1"/>
        <v>-0.9501187648456058</v>
      </c>
      <c r="K18" s="2">
        <v>52</v>
      </c>
      <c r="L18" s="2">
        <v>51</v>
      </c>
      <c r="M18" s="28">
        <f t="shared" si="0"/>
        <v>-1.9230769230769231</v>
      </c>
      <c r="AB18" s="3"/>
      <c r="AC18" s="3"/>
      <c r="AD18" s="3"/>
    </row>
    <row r="19" spans="1:30" s="2" customFormat="1" ht="21.75" customHeight="1">
      <c r="A19" s="9"/>
      <c r="B19" s="9"/>
      <c r="C19" s="11" t="s">
        <v>7</v>
      </c>
      <c r="D19" s="1"/>
      <c r="E19" s="2">
        <v>7395</v>
      </c>
      <c r="F19" s="2">
        <v>7017</v>
      </c>
      <c r="G19" s="28">
        <f t="shared" si="2"/>
        <v>-5.1115618661257605</v>
      </c>
      <c r="H19" s="2">
        <v>1311</v>
      </c>
      <c r="I19" s="2">
        <v>1277</v>
      </c>
      <c r="J19" s="28">
        <f t="shared" si="1"/>
        <v>-2.593440122044241</v>
      </c>
      <c r="K19" s="2">
        <v>104</v>
      </c>
      <c r="L19" s="2">
        <v>93</v>
      </c>
      <c r="M19" s="28">
        <f t="shared" si="0"/>
        <v>-10.576923076923077</v>
      </c>
      <c r="AB19" s="3"/>
      <c r="AC19" s="3"/>
      <c r="AD19" s="3"/>
    </row>
    <row r="20" spans="1:30" s="2" customFormat="1" ht="21.75" customHeight="1">
      <c r="A20" s="9"/>
      <c r="B20" s="9"/>
      <c r="C20" s="11" t="s">
        <v>8</v>
      </c>
      <c r="D20" s="1"/>
      <c r="E20" s="2">
        <v>4942</v>
      </c>
      <c r="F20" s="2">
        <v>4102</v>
      </c>
      <c r="G20" s="28">
        <f t="shared" si="2"/>
        <v>-16.997167138810198</v>
      </c>
      <c r="H20" s="2">
        <v>1275</v>
      </c>
      <c r="I20" s="2">
        <v>1079</v>
      </c>
      <c r="J20" s="28">
        <f t="shared" si="1"/>
        <v>-15.372549019607842</v>
      </c>
      <c r="K20" s="2">
        <v>99</v>
      </c>
      <c r="L20" s="2">
        <v>77</v>
      </c>
      <c r="M20" s="28">
        <f t="shared" si="0"/>
        <v>-22.22222222222222</v>
      </c>
      <c r="AB20" s="3"/>
      <c r="AC20" s="3"/>
      <c r="AD20" s="3"/>
    </row>
    <row r="21" spans="1:30" s="2" customFormat="1" ht="21.75" customHeight="1">
      <c r="A21" s="9"/>
      <c r="B21" s="9"/>
      <c r="C21" s="11" t="s">
        <v>21</v>
      </c>
      <c r="D21" s="1"/>
      <c r="E21" s="2">
        <v>4533</v>
      </c>
      <c r="F21" s="2">
        <v>3681</v>
      </c>
      <c r="G21" s="28">
        <f t="shared" si="2"/>
        <v>-18.795499669093317</v>
      </c>
      <c r="H21" s="2">
        <v>1213</v>
      </c>
      <c r="I21" s="2">
        <v>1052</v>
      </c>
      <c r="J21" s="28">
        <f t="shared" si="1"/>
        <v>-13.27287716405606</v>
      </c>
      <c r="K21" s="2">
        <v>79</v>
      </c>
      <c r="L21" s="2">
        <v>82</v>
      </c>
      <c r="M21" s="28">
        <f t="shared" si="0"/>
        <v>3.79746835443038</v>
      </c>
      <c r="AB21" s="3"/>
      <c r="AC21" s="3"/>
      <c r="AD21" s="3"/>
    </row>
    <row r="22" spans="1:30" s="31" customFormat="1" ht="21.75" customHeight="1">
      <c r="A22" s="9"/>
      <c r="B22" s="9"/>
      <c r="C22" s="11" t="s">
        <v>9</v>
      </c>
      <c r="D22" s="30"/>
      <c r="E22" s="31">
        <v>6233</v>
      </c>
      <c r="F22" s="31">
        <v>4761</v>
      </c>
      <c r="G22" s="28">
        <f t="shared" si="2"/>
        <v>-23.616236162361623</v>
      </c>
      <c r="H22" s="31">
        <v>1441</v>
      </c>
      <c r="I22" s="31">
        <v>1188</v>
      </c>
      <c r="J22" s="28">
        <f t="shared" si="1"/>
        <v>-17.557251908396946</v>
      </c>
      <c r="K22" s="31">
        <v>102</v>
      </c>
      <c r="L22" s="31">
        <v>71</v>
      </c>
      <c r="M22" s="28">
        <f t="shared" si="0"/>
        <v>-30.392156862745097</v>
      </c>
      <c r="AB22" s="32"/>
      <c r="AC22" s="32"/>
      <c r="AD22" s="32"/>
    </row>
    <row r="23" spans="1:30" s="31" customFormat="1" ht="21.75" customHeight="1">
      <c r="A23" s="9"/>
      <c r="B23" s="9"/>
      <c r="C23" s="12" t="s">
        <v>10</v>
      </c>
      <c r="D23" s="30"/>
      <c r="E23" s="31">
        <v>34451</v>
      </c>
      <c r="F23" s="31">
        <v>24494</v>
      </c>
      <c r="G23" s="28">
        <f t="shared" si="2"/>
        <v>-28.901918667092392</v>
      </c>
      <c r="H23" s="31">
        <v>2299</v>
      </c>
      <c r="I23" s="31">
        <v>2172</v>
      </c>
      <c r="J23" s="28">
        <f t="shared" si="1"/>
        <v>-5.524140930839495</v>
      </c>
      <c r="K23" s="31">
        <v>127</v>
      </c>
      <c r="L23" s="31">
        <v>88</v>
      </c>
      <c r="M23" s="28">
        <f t="shared" si="0"/>
        <v>-30.708661417322837</v>
      </c>
      <c r="AB23" s="32"/>
      <c r="AC23" s="32"/>
      <c r="AD23" s="32"/>
    </row>
    <row r="24" spans="1:30" s="31" customFormat="1" ht="21.75" customHeight="1">
      <c r="A24" s="9"/>
      <c r="B24" s="9"/>
      <c r="C24" s="11" t="s">
        <v>12</v>
      </c>
      <c r="D24" s="30"/>
      <c r="E24" s="31">
        <v>6734</v>
      </c>
      <c r="F24" s="31">
        <v>6308</v>
      </c>
      <c r="G24" s="28">
        <f t="shared" si="2"/>
        <v>-6.326106326106326</v>
      </c>
      <c r="H24" s="31">
        <v>1481</v>
      </c>
      <c r="I24" s="31">
        <v>1342</v>
      </c>
      <c r="J24" s="28">
        <f t="shared" si="1"/>
        <v>-9.38555030384875</v>
      </c>
      <c r="K24" s="31">
        <v>117</v>
      </c>
      <c r="L24" s="31">
        <v>103</v>
      </c>
      <c r="M24" s="28">
        <f t="shared" si="0"/>
        <v>-11.965811965811966</v>
      </c>
      <c r="AB24" s="32"/>
      <c r="AC24" s="32"/>
      <c r="AD24" s="32"/>
    </row>
    <row r="25" spans="1:30" s="31" customFormat="1" ht="21.75" customHeight="1">
      <c r="A25" s="9"/>
      <c r="B25" s="9"/>
      <c r="C25" s="11" t="s">
        <v>11</v>
      </c>
      <c r="D25" s="30"/>
      <c r="E25" s="31">
        <v>7254</v>
      </c>
      <c r="F25" s="31">
        <v>5758</v>
      </c>
      <c r="G25" s="28">
        <f t="shared" si="2"/>
        <v>-20.623104494072237</v>
      </c>
      <c r="H25" s="31">
        <v>1856</v>
      </c>
      <c r="I25" s="31">
        <v>1387</v>
      </c>
      <c r="J25" s="28">
        <f t="shared" si="1"/>
        <v>-25.26939655172414</v>
      </c>
      <c r="K25" s="31">
        <v>139</v>
      </c>
      <c r="L25" s="31">
        <v>119</v>
      </c>
      <c r="M25" s="28">
        <f t="shared" si="0"/>
        <v>-14.388489208633093</v>
      </c>
      <c r="AB25" s="32"/>
      <c r="AC25" s="32"/>
      <c r="AD25" s="32"/>
    </row>
    <row r="26" spans="1:30" s="31" customFormat="1" ht="21.75" customHeight="1">
      <c r="A26" s="9"/>
      <c r="B26" s="9"/>
      <c r="C26" s="11" t="s">
        <v>22</v>
      </c>
      <c r="D26" s="30"/>
      <c r="E26" s="31">
        <v>19045</v>
      </c>
      <c r="F26" s="31">
        <v>17426</v>
      </c>
      <c r="G26" s="28">
        <f t="shared" si="2"/>
        <v>-8.500918876345498</v>
      </c>
      <c r="H26" s="31">
        <v>1812</v>
      </c>
      <c r="I26" s="31">
        <v>1420</v>
      </c>
      <c r="J26" s="28">
        <f t="shared" si="1"/>
        <v>-21.63355408388521</v>
      </c>
      <c r="K26" s="31">
        <v>99</v>
      </c>
      <c r="L26" s="31">
        <v>90</v>
      </c>
      <c r="M26" s="28">
        <f t="shared" si="0"/>
        <v>-9.090909090909092</v>
      </c>
      <c r="AB26" s="32"/>
      <c r="AC26" s="32"/>
      <c r="AD26" s="32"/>
    </row>
    <row r="27" spans="1:30" s="31" customFormat="1" ht="21.75" customHeight="1">
      <c r="A27" s="9"/>
      <c r="B27" s="9"/>
      <c r="C27" s="11" t="s">
        <v>23</v>
      </c>
      <c r="D27" s="30"/>
      <c r="E27" s="31">
        <v>24357</v>
      </c>
      <c r="F27" s="31">
        <v>23473</v>
      </c>
      <c r="G27" s="28">
        <f t="shared" si="2"/>
        <v>-3.629346799687975</v>
      </c>
      <c r="H27" s="31">
        <v>2078</v>
      </c>
      <c r="I27" s="31">
        <v>2227</v>
      </c>
      <c r="J27" s="28">
        <f t="shared" si="1"/>
        <v>7.170356111645813</v>
      </c>
      <c r="K27" s="31">
        <v>87</v>
      </c>
      <c r="L27" s="31">
        <v>72</v>
      </c>
      <c r="M27" s="28">
        <f t="shared" si="0"/>
        <v>-17.24137931034483</v>
      </c>
      <c r="AB27" s="32"/>
      <c r="AC27" s="32"/>
      <c r="AD27" s="32"/>
    </row>
    <row r="28" spans="1:30" s="31" customFormat="1" ht="21.75" customHeight="1">
      <c r="A28" s="9"/>
      <c r="B28" s="9"/>
      <c r="C28" s="11" t="s">
        <v>24</v>
      </c>
      <c r="D28" s="30"/>
      <c r="E28" s="31">
        <v>7742</v>
      </c>
      <c r="F28" s="31">
        <v>6428</v>
      </c>
      <c r="G28" s="28">
        <f t="shared" si="2"/>
        <v>-16.972358563678636</v>
      </c>
      <c r="H28" s="31">
        <v>1224</v>
      </c>
      <c r="I28" s="31">
        <v>1210</v>
      </c>
      <c r="J28" s="28">
        <f t="shared" si="1"/>
        <v>-1.1437908496732025</v>
      </c>
      <c r="K28" s="31">
        <v>119</v>
      </c>
      <c r="L28" s="31">
        <v>106</v>
      </c>
      <c r="M28" s="28">
        <f t="shared" si="0"/>
        <v>-10.92436974789916</v>
      </c>
      <c r="AB28" s="32"/>
      <c r="AC28" s="32"/>
      <c r="AD28" s="32"/>
    </row>
    <row r="29" spans="1:30" s="31" customFormat="1" ht="21.75" customHeight="1">
      <c r="A29" s="9"/>
      <c r="B29" s="9"/>
      <c r="C29" s="11" t="s">
        <v>25</v>
      </c>
      <c r="D29" s="30"/>
      <c r="E29" s="31">
        <v>15599</v>
      </c>
      <c r="F29" s="31">
        <v>13545</v>
      </c>
      <c r="G29" s="28">
        <f t="shared" si="2"/>
        <v>-13.167510737867813</v>
      </c>
      <c r="H29" s="31">
        <v>1712</v>
      </c>
      <c r="I29" s="31">
        <v>1478</v>
      </c>
      <c r="J29" s="28">
        <f t="shared" si="1"/>
        <v>-13.66822429906542</v>
      </c>
      <c r="K29" s="31">
        <v>117</v>
      </c>
      <c r="L29" s="31">
        <v>96</v>
      </c>
      <c r="M29" s="28">
        <f t="shared" si="0"/>
        <v>-17.94871794871795</v>
      </c>
      <c r="AB29" s="32"/>
      <c r="AC29" s="32"/>
      <c r="AD29" s="32"/>
    </row>
    <row r="30" spans="1:30" s="31" customFormat="1" ht="21.75" customHeight="1">
      <c r="A30" s="9"/>
      <c r="B30" s="9"/>
      <c r="C30" s="11" t="s">
        <v>13</v>
      </c>
      <c r="D30" s="30"/>
      <c r="E30" s="31">
        <v>7301</v>
      </c>
      <c r="F30" s="31">
        <v>6708</v>
      </c>
      <c r="G30" s="28">
        <f t="shared" si="2"/>
        <v>-8.12217504451445</v>
      </c>
      <c r="H30" s="31">
        <v>1270</v>
      </c>
      <c r="I30" s="31">
        <v>1104</v>
      </c>
      <c r="J30" s="28">
        <f t="shared" si="1"/>
        <v>-13.070866141732285</v>
      </c>
      <c r="K30" s="31">
        <v>107</v>
      </c>
      <c r="L30" s="31">
        <v>101</v>
      </c>
      <c r="M30" s="28">
        <f t="shared" si="0"/>
        <v>-5.607476635514018</v>
      </c>
      <c r="AB30" s="32"/>
      <c r="AC30" s="32"/>
      <c r="AD30" s="32"/>
    </row>
    <row r="31" spans="1:30" s="31" customFormat="1" ht="21.75" customHeight="1">
      <c r="A31" s="9"/>
      <c r="B31" s="9"/>
      <c r="C31" s="12" t="s">
        <v>26</v>
      </c>
      <c r="D31" s="30"/>
      <c r="E31" s="31">
        <v>6385</v>
      </c>
      <c r="F31" s="31">
        <v>5639</v>
      </c>
      <c r="G31" s="28">
        <f t="shared" si="2"/>
        <v>-11.68363351605325</v>
      </c>
      <c r="H31" s="31">
        <v>1578</v>
      </c>
      <c r="I31" s="31">
        <v>1407</v>
      </c>
      <c r="J31" s="28">
        <f t="shared" si="1"/>
        <v>-10.836501901140684</v>
      </c>
      <c r="K31" s="31">
        <v>94</v>
      </c>
      <c r="L31" s="31">
        <v>84</v>
      </c>
      <c r="M31" s="28">
        <f t="shared" si="0"/>
        <v>-10.638297872340425</v>
      </c>
      <c r="AB31" s="32"/>
      <c r="AC31" s="32"/>
      <c r="AD31" s="32"/>
    </row>
    <row r="32" spans="1:30" s="31" customFormat="1" ht="21.75" customHeight="1">
      <c r="A32" s="9"/>
      <c r="B32" s="9"/>
      <c r="C32" s="11" t="s">
        <v>14</v>
      </c>
      <c r="D32" s="30"/>
      <c r="E32" s="31">
        <v>35062</v>
      </c>
      <c r="F32" s="31">
        <v>37968</v>
      </c>
      <c r="G32" s="28">
        <f t="shared" si="2"/>
        <v>8.288175232445383</v>
      </c>
      <c r="H32" s="31">
        <v>2373</v>
      </c>
      <c r="I32" s="31">
        <v>2519</v>
      </c>
      <c r="J32" s="28">
        <f t="shared" si="1"/>
        <v>6.152549515381374</v>
      </c>
      <c r="K32" s="31">
        <v>121</v>
      </c>
      <c r="L32" s="31">
        <v>113</v>
      </c>
      <c r="M32" s="28">
        <f t="shared" si="0"/>
        <v>-6.6115702479338845</v>
      </c>
      <c r="AB32" s="32"/>
      <c r="AC32" s="32"/>
      <c r="AD32" s="32"/>
    </row>
    <row r="33" spans="1:13" s="2" customFormat="1" ht="21.75" customHeight="1">
      <c r="A33" s="9"/>
      <c r="B33" s="9"/>
      <c r="C33" s="11" t="s">
        <v>32</v>
      </c>
      <c r="D33" s="1"/>
      <c r="E33" s="2">
        <v>6617</v>
      </c>
      <c r="F33" s="2">
        <v>5758</v>
      </c>
      <c r="G33" s="28">
        <f t="shared" si="2"/>
        <v>-12.981713767568385</v>
      </c>
      <c r="H33" s="2">
        <v>1246</v>
      </c>
      <c r="I33" s="2">
        <v>1084</v>
      </c>
      <c r="J33" s="28">
        <f t="shared" si="1"/>
        <v>-13.001605136436597</v>
      </c>
      <c r="K33" s="2">
        <v>101</v>
      </c>
      <c r="L33" s="2">
        <v>85</v>
      </c>
      <c r="M33" s="28">
        <f t="shared" si="0"/>
        <v>-15.841584158415841</v>
      </c>
    </row>
    <row r="34" spans="1:30" s="2" customFormat="1" ht="21.75" customHeight="1">
      <c r="A34" s="9"/>
      <c r="B34" s="9"/>
      <c r="C34" s="11" t="s">
        <v>33</v>
      </c>
      <c r="D34" s="1"/>
      <c r="E34" s="2">
        <v>8198</v>
      </c>
      <c r="F34" s="2">
        <v>8163</v>
      </c>
      <c r="G34" s="28">
        <f t="shared" si="2"/>
        <v>-0.4269333983898511</v>
      </c>
      <c r="H34" s="2">
        <v>1425</v>
      </c>
      <c r="I34" s="2">
        <v>1288</v>
      </c>
      <c r="J34" s="28">
        <f t="shared" si="1"/>
        <v>-9.614035087719298</v>
      </c>
      <c r="K34" s="2">
        <v>100</v>
      </c>
      <c r="L34" s="2">
        <v>91</v>
      </c>
      <c r="M34" s="28">
        <f t="shared" si="0"/>
        <v>-9</v>
      </c>
      <c r="AB34" s="3"/>
      <c r="AC34" s="3"/>
      <c r="AD34" s="3"/>
    </row>
    <row r="35" spans="1:30" s="2" customFormat="1" ht="21.75" customHeight="1">
      <c r="A35" s="9"/>
      <c r="B35" s="9"/>
      <c r="C35" s="11" t="s">
        <v>15</v>
      </c>
      <c r="D35" s="1"/>
      <c r="E35" s="2">
        <v>51462</v>
      </c>
      <c r="F35" s="2">
        <v>39371</v>
      </c>
      <c r="G35" s="28">
        <f t="shared" si="2"/>
        <v>-23.495006023862267</v>
      </c>
      <c r="H35" s="2">
        <v>2944</v>
      </c>
      <c r="I35" s="2">
        <v>2517</v>
      </c>
      <c r="J35" s="28">
        <f t="shared" si="1"/>
        <v>-14.504076086956522</v>
      </c>
      <c r="K35" s="2">
        <v>134</v>
      </c>
      <c r="L35" s="2">
        <v>107</v>
      </c>
      <c r="M35" s="28">
        <f t="shared" si="0"/>
        <v>-20.149253731343283</v>
      </c>
      <c r="AB35" s="3"/>
      <c r="AC35" s="3"/>
      <c r="AD35" s="3"/>
    </row>
    <row r="36" spans="1:30" s="2" customFormat="1" ht="21.75" customHeight="1">
      <c r="A36" s="6"/>
      <c r="B36" s="6"/>
      <c r="C36" s="11" t="s">
        <v>27</v>
      </c>
      <c r="D36" s="1"/>
      <c r="E36" s="2">
        <v>34300</v>
      </c>
      <c r="F36" s="2">
        <v>31512</v>
      </c>
      <c r="G36" s="28">
        <f t="shared" si="2"/>
        <v>-8.128279883381923</v>
      </c>
      <c r="H36" s="2">
        <v>1627</v>
      </c>
      <c r="I36" s="2">
        <v>1601</v>
      </c>
      <c r="J36" s="28">
        <f t="shared" si="1"/>
        <v>-1.5980331899200986</v>
      </c>
      <c r="K36" s="2">
        <v>99</v>
      </c>
      <c r="L36" s="2">
        <v>99</v>
      </c>
      <c r="M36" s="28">
        <f t="shared" si="0"/>
        <v>0</v>
      </c>
      <c r="AB36" s="3"/>
      <c r="AC36" s="3"/>
      <c r="AD36" s="3"/>
    </row>
    <row r="37" spans="1:30" s="2" customFormat="1" ht="21.75" customHeight="1">
      <c r="A37" s="6"/>
      <c r="B37" s="6"/>
      <c r="C37" s="11" t="s">
        <v>28</v>
      </c>
      <c r="D37" s="1"/>
      <c r="E37" s="2">
        <v>23084</v>
      </c>
      <c r="F37" s="2">
        <v>18180</v>
      </c>
      <c r="G37" s="28">
        <f t="shared" si="2"/>
        <v>-21.24415179345001</v>
      </c>
      <c r="H37" s="2">
        <v>1730</v>
      </c>
      <c r="I37" s="2">
        <v>1386</v>
      </c>
      <c r="J37" s="28">
        <f t="shared" si="1"/>
        <v>-19.884393063583815</v>
      </c>
      <c r="K37" s="2">
        <v>75</v>
      </c>
      <c r="L37" s="2">
        <v>72</v>
      </c>
      <c r="M37" s="28">
        <f t="shared" si="0"/>
        <v>-4</v>
      </c>
      <c r="AB37" s="3"/>
      <c r="AC37" s="3"/>
      <c r="AD37" s="3"/>
    </row>
    <row r="38" spans="1:30" s="2" customFormat="1" ht="21.75" customHeight="1">
      <c r="A38" s="6"/>
      <c r="B38" s="6"/>
      <c r="C38" s="11" t="s">
        <v>29</v>
      </c>
      <c r="D38" s="1"/>
      <c r="E38" s="2">
        <v>28596</v>
      </c>
      <c r="F38" s="2">
        <v>23691</v>
      </c>
      <c r="G38" s="28">
        <f t="shared" si="2"/>
        <v>-17.15274863617289</v>
      </c>
      <c r="H38" s="2">
        <v>1646</v>
      </c>
      <c r="I38" s="2">
        <v>1582</v>
      </c>
      <c r="J38" s="28">
        <f t="shared" si="1"/>
        <v>-3.8882138517618468</v>
      </c>
      <c r="K38" s="2">
        <v>120</v>
      </c>
      <c r="L38" s="2">
        <v>82</v>
      </c>
      <c r="M38" s="28">
        <f t="shared" si="0"/>
        <v>-31.666666666666664</v>
      </c>
      <c r="AB38" s="3"/>
      <c r="AC38" s="3"/>
      <c r="AD38" s="3"/>
    </row>
    <row r="39" spans="1:30" s="2" customFormat="1" ht="14.25" customHeight="1">
      <c r="A39" s="24"/>
      <c r="B39" s="24"/>
      <c r="C39" s="20"/>
      <c r="D39" s="1"/>
      <c r="G39" s="28"/>
      <c r="J39" s="28"/>
      <c r="M39" s="28"/>
      <c r="AB39" s="3"/>
      <c r="AC39" s="3"/>
      <c r="AD39" s="3"/>
    </row>
    <row r="40" spans="1:30" s="27" customFormat="1" ht="24" customHeight="1">
      <c r="A40" s="39"/>
      <c r="B40" s="44" t="s">
        <v>34</v>
      </c>
      <c r="C40" s="44"/>
      <c r="D40" s="25"/>
      <c r="E40" s="27">
        <v>10575</v>
      </c>
      <c r="F40" s="27">
        <v>10218</v>
      </c>
      <c r="G40" s="26">
        <f>(F40-E40)/E40*100</f>
        <v>-3.375886524822695</v>
      </c>
      <c r="H40" s="27">
        <v>1734</v>
      </c>
      <c r="I40" s="27">
        <v>1601</v>
      </c>
      <c r="J40" s="26">
        <f t="shared" si="1"/>
        <v>-7.6701268742791235</v>
      </c>
      <c r="K40" s="27">
        <v>105</v>
      </c>
      <c r="L40" s="27">
        <v>93</v>
      </c>
      <c r="M40" s="26">
        <f t="shared" si="0"/>
        <v>-11.428571428571429</v>
      </c>
      <c r="AB40" s="18"/>
      <c r="AC40" s="18"/>
      <c r="AD40" s="18"/>
    </row>
    <row r="41" spans="1:27" ht="12" customHeight="1">
      <c r="A41" s="33"/>
      <c r="B41" s="33"/>
      <c r="C41" s="34"/>
      <c r="D41" s="35"/>
      <c r="E41" s="38"/>
      <c r="F41" s="36"/>
      <c r="G41" s="36"/>
      <c r="H41" s="36"/>
      <c r="I41" s="36"/>
      <c r="J41" s="36"/>
      <c r="K41" s="36"/>
      <c r="L41" s="36"/>
      <c r="M41" s="36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51" s="6" customFormat="1" ht="13.5" customHeight="1">
      <c r="A42" s="13" t="s">
        <v>35</v>
      </c>
      <c r="AB42" s="1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s="6" customFormat="1" ht="13.5" customHeight="1">
      <c r="A43" s="13"/>
      <c r="AB43" s="14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3:51" s="6" customFormat="1" ht="13.5" customHeight="1">
      <c r="C44" s="15"/>
      <c r="AB44" s="14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28" s="42" customFormat="1" ht="13.5" customHeight="1">
      <c r="A45" s="41" t="s">
        <v>36</v>
      </c>
      <c r="B45" s="42" t="s">
        <v>38</v>
      </c>
      <c r="AB45" s="43"/>
    </row>
    <row r="46" s="42" customFormat="1" ht="13.5" customHeight="1">
      <c r="B46" s="42" t="s">
        <v>39</v>
      </c>
    </row>
    <row r="47" s="42" customFormat="1" ht="13.5" customHeight="1">
      <c r="B47" s="42" t="s">
        <v>40</v>
      </c>
    </row>
    <row r="48" s="42" customFormat="1" ht="13.5" customHeight="1">
      <c r="B48" s="42" t="s">
        <v>41</v>
      </c>
    </row>
    <row r="49" s="42" customFormat="1" ht="13.5" customHeight="1"/>
    <row r="50" spans="1:2" s="42" customFormat="1" ht="13.5" customHeight="1">
      <c r="A50" s="41" t="s">
        <v>36</v>
      </c>
      <c r="B50" s="42" t="s">
        <v>43</v>
      </c>
    </row>
    <row r="51" s="42" customFormat="1" ht="13.5" customHeight="1">
      <c r="B51" s="42" t="s">
        <v>42</v>
      </c>
    </row>
    <row r="52" s="42" customFormat="1" ht="13.5" customHeight="1">
      <c r="B52" s="42" t="s">
        <v>44</v>
      </c>
    </row>
    <row r="53" s="42" customFormat="1" ht="13.5" customHeight="1">
      <c r="B53" s="42" t="s">
        <v>45</v>
      </c>
    </row>
    <row r="54" s="42" customFormat="1" ht="13.5" customHeight="1">
      <c r="B54" s="42" t="s">
        <v>46</v>
      </c>
    </row>
    <row r="55" spans="15:27" ht="13.5"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5:27" ht="13.5"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5:27" ht="13.5"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5:27" ht="13.5"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5:27" ht="13.5"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5:27" ht="13.5"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5:27" ht="13.5"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5:27" ht="13.5"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5:27" ht="13.5"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5:27" ht="13.5"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5:27" ht="13.5"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5:27" ht="13.5"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5:27" ht="13.5"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5:27" ht="13.5"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5:27" ht="13.5"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5:27" ht="13.5"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5:27" ht="13.5"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5:27" ht="13.5"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5:27" ht="13.5"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5:27" ht="13.5"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5:27" ht="13.5"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5:27" ht="13.5"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5:27" ht="13.5"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5:27" ht="13.5"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5:27" ht="13.5"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5:27" ht="13.5"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5:27" ht="13.5"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5:27" ht="13.5"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5:27" ht="13.5"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5:27" ht="13.5"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5:27" ht="13.5"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5:27" ht="13.5"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5:27" ht="13.5"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5:27" ht="13.5"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5:27" ht="13.5"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5:27" ht="13.5"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5:27" ht="13.5"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5:27" ht="13.5"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5:27" ht="13.5"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5:27" ht="13.5"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5:27" ht="13.5"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5:27" ht="13.5"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5:27" ht="13.5"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5:27" ht="13.5"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5:27" ht="13.5"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5:27" ht="13.5"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5:27" ht="13.5"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5:27" ht="13.5"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5:27" ht="13.5"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5:27" ht="13.5"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5:27" ht="13.5"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5:27" ht="13.5"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5:27" ht="13.5"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5:27" ht="13.5"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5:27" ht="13.5"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5:27" ht="13.5"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5:27" ht="13.5"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5:27" ht="13.5"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5:27" ht="13.5"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5:27" ht="13.5"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5:27" ht="13.5"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5:27" ht="13.5"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5:27" ht="13.5"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5:27" ht="13.5"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5:27" ht="13.5"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5:27" ht="13.5"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5:27" ht="13.5"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5:27" ht="13.5"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5:27" ht="13.5"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5:27" ht="13.5"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5:27" ht="13.5"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5:27" ht="13.5"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5:27" ht="13.5"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5:27" ht="13.5"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5:27" ht="13.5"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5:27" ht="13.5"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5:27" ht="13.5"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5:27" ht="13.5"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5:27" ht="13.5"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5:27" ht="13.5"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5:27" ht="13.5"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5:27" ht="13.5"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5:27" ht="13.5"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5:27" ht="13.5"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5:27" ht="13.5"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5:27" ht="13.5"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5:27" ht="13.5"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5:27" ht="13.5"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5:27" ht="13.5"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5:27" ht="13.5"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5:27" ht="13.5"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5:27" ht="13.5"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5:27" ht="13.5"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5:27" ht="13.5"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5:27" ht="13.5"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5:27" ht="13.5"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5:27" ht="13.5"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5:27" ht="13.5"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5:27" ht="13.5"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5:27" ht="13.5"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5:27" ht="13.5"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5:27" ht="13.5"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5:27" ht="13.5"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5:27" ht="13.5"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5:27" ht="13.5"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5:27" ht="13.5"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5:27" ht="13.5"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5:27" ht="13.5"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5:27" ht="13.5"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5:27" ht="13.5"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5:27" ht="13.5"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5:27" ht="13.5"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5:27" ht="13.5"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5:27" ht="13.5"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5:27" ht="13.5"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5:27" ht="13.5"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5:27" ht="13.5"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5:27" ht="13.5"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5:27" ht="13.5"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5:27" ht="13.5"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5:27" ht="13.5"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5:27" ht="13.5"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5:27" ht="13.5"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5:27" ht="13.5"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5:27" ht="13.5"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5:27" ht="13.5"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5:27" ht="13.5"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5:27" ht="13.5"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5:27" ht="13.5"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5:27" ht="13.5"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5:27" ht="13.5"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5:27" ht="13.5"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5:27" ht="13.5"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5:27" ht="13.5"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5:27" ht="13.5"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5:27" ht="13.5"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5:27" ht="13.5"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5:27" ht="13.5"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5:27" ht="13.5"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5:27" ht="13.5"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5:27" ht="13.5"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5:27" ht="13.5"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5:27" ht="13.5"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5:27" ht="13.5"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5:27" ht="13.5"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5:27" ht="13.5"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5:27" ht="13.5"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5:27" ht="13.5"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5:27" ht="13.5"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5:27" ht="13.5"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5:27" ht="13.5"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5:27" ht="13.5"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5:27" ht="13.5"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5:27" ht="13.5"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5:27" ht="13.5"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5:27" ht="13.5"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5:27" ht="13.5"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5:27" ht="13.5"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5:27" ht="13.5"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5:27" ht="13.5"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5:27" ht="13.5"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5:27" ht="13.5"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5:27" ht="13.5"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5:27" ht="13.5"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5:27" ht="13.5"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5:27" ht="13.5"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5:27" ht="13.5"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5:27" ht="13.5"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5:27" ht="13.5"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5:27" ht="13.5"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5:27" ht="13.5"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5:27" ht="13.5"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5:27" ht="13.5"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5:27" ht="13.5"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5:27" ht="13.5"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5:27" ht="13.5"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5:27" ht="13.5"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5:27" ht="13.5"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5:27" ht="13.5"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5:27" ht="13.5"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5:27" ht="13.5"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5:27" ht="13.5"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5:27" ht="13.5"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5:27" ht="13.5"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5:27" ht="13.5"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5:27" ht="13.5"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5:27" ht="13.5"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5:27" ht="13.5"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5:27" ht="13.5"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5:27" ht="13.5"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5:27" ht="13.5"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5:27" ht="13.5"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5:27" ht="13.5"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5:27" ht="13.5"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5:27" ht="13.5"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5:27" ht="13.5"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5:27" ht="13.5"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5:27" ht="13.5"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5:27" ht="13.5"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5:27" ht="13.5"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5:27" ht="13.5"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5:27" ht="13.5"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5:27" ht="13.5"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5:27" ht="13.5"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5:27" ht="13.5"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5:27" ht="13.5"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5:27" ht="13.5"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5:27" ht="13.5"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5:27" ht="13.5"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5:27" ht="13.5"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5:27" ht="13.5"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5:27" ht="13.5"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5:27" ht="13.5"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5:27" ht="13.5"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5:27" ht="13.5"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5:27" ht="13.5"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5:27" ht="13.5"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5:27" ht="13.5"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5:27" ht="13.5"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5:27" ht="13.5"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5:27" ht="13.5"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5:27" ht="13.5"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5:27" ht="13.5"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5:27" ht="13.5"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5:27" ht="13.5"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5:27" ht="13.5"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5:27" ht="13.5"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5:27" ht="13.5"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5:27" ht="13.5"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5:27" ht="13.5"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5:27" ht="13.5"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5:27" ht="13.5"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5:27" ht="13.5"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5:27" ht="13.5"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5:27" ht="13.5"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5:27" ht="13.5"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5:27" ht="13.5"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5:27" ht="13.5"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5:27" ht="13.5"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5:27" ht="13.5"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5:27" ht="13.5"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5:27" ht="13.5"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5:27" ht="13.5"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5:27" ht="13.5"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5:27" ht="13.5"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5:27" ht="13.5"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5:27" ht="13.5"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5:27" ht="13.5"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5:27" ht="13.5"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5:27" ht="13.5"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5:27" ht="13.5"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5:27" ht="13.5"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5:27" ht="13.5"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5:27" ht="13.5"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5:27" ht="13.5"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5:27" ht="13.5"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5:27" ht="13.5"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5:27" ht="13.5"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5:27" ht="13.5"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5:27" ht="13.5"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5:27" ht="13.5"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5:27" ht="13.5"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5:27" ht="13.5"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5:27" ht="13.5"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5:27" ht="13.5"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5:27" ht="13.5"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5:27" ht="13.5"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5:27" ht="13.5"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5:27" ht="13.5"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5:27" ht="13.5"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5:27" ht="13.5"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5:27" ht="13.5"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5:27" ht="13.5"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5:27" ht="13.5"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5:27" ht="13.5"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5:27" ht="13.5"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5:27" ht="13.5"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5:27" ht="13.5"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5:27" ht="13.5"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5:27" ht="13.5"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5:27" ht="13.5"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5:27" ht="13.5"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5:27" ht="13.5"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5:27" ht="13.5"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5:27" ht="13.5"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5:27" ht="13.5"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5:27" ht="13.5"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5:27" ht="13.5"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5:27" ht="13.5"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5:27" ht="13.5"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5:27" ht="13.5"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5:27" ht="13.5"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5:27" ht="13.5"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5:27" ht="13.5"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5:27" ht="13.5"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5:27" ht="13.5"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5:27" ht="13.5"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5:27" ht="13.5"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5:27" ht="13.5"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5:27" ht="13.5"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5:27" ht="13.5"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5:27" ht="13.5"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5:27" ht="13.5"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5:27" ht="13.5"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5:27" ht="13.5"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5:27" ht="13.5"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5:27" ht="13.5"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5:27" ht="13.5"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5:27" ht="13.5"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5:27" ht="13.5"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5:27" ht="13.5"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5:27" ht="13.5"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5:27" ht="13.5"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5:27" ht="13.5"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5:27" ht="13.5"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5:27" ht="13.5"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5:27" ht="13.5"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5:27" ht="13.5"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5:27" ht="13.5"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5:27" ht="13.5"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5:27" ht="13.5"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5:27" ht="13.5"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5:27" ht="13.5"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5:27" ht="13.5"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5:27" ht="13.5"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5:27" ht="13.5"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5:27" ht="13.5"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</sheetData>
  <mergeCells count="9">
    <mergeCell ref="A7:C7"/>
    <mergeCell ref="B9:C9"/>
    <mergeCell ref="B14:C14"/>
    <mergeCell ref="B40:C40"/>
    <mergeCell ref="C2:M2"/>
    <mergeCell ref="E4:G4"/>
    <mergeCell ref="H4:J4"/>
    <mergeCell ref="K4:M4"/>
    <mergeCell ref="A4:D5"/>
  </mergeCells>
  <printOptions/>
  <pageMargins left="0.6692913385826772" right="0.6692913385826772" top="0.6692913385826772" bottom="0.4724409448818898" header="0.4330708661417323" footer="0.5118110236220472"/>
  <pageSetup orientation="portrait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照井 典子</dc:creator>
  <cp:keywords/>
  <dc:description/>
  <cp:lastModifiedBy>統計くん</cp:lastModifiedBy>
  <cp:lastPrinted>2003-12-11T07:56:28Z</cp:lastPrinted>
  <dcterms:created xsi:type="dcterms:W3CDTF">1998-04-07T00:10:12Z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